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ana\Documents\INGENIERA DIANA\SG-SST NUTRISERVICES 2022\DOLCE ROMA  2022 - SGSST\2. GESTIÓN HSEQ\FORMATO\"/>
    </mc:Choice>
  </mc:AlternateContent>
  <xr:revisionPtr revIDLastSave="0" documentId="13_ncr:1_{F5442AB0-1AA6-450A-A633-637FDADFF64A}" xr6:coauthVersionLast="47" xr6:coauthVersionMax="47" xr10:uidLastSave="{00000000-0000-0000-0000-000000000000}"/>
  <bookViews>
    <workbookView xWindow="-120" yWindow="-120" windowWidth="20730" windowHeight="11160" xr2:uid="{00000000-000D-0000-FFFF-FFFF00000000}"/>
  </bookViews>
  <sheets>
    <sheet name="MTRZ NC Y AC" sheetId="1" r:id="rId1"/>
    <sheet name="CN MEDICIONES" sheetId="2" r:id="rId2"/>
  </sheets>
  <externalReferences>
    <externalReference r:id="rId3"/>
  </externalReferences>
  <definedNames>
    <definedName name="_xlnm._FilterDatabase" localSheetId="1" hidden="1">'CN MEDICIONES'!$A$1:$AG$54</definedName>
    <definedName name="_xlnm._FilterDatabase" localSheetId="0" hidden="1">'MTRZ NC Y AC'!$A$7:$AL$59</definedName>
    <definedName name="INDEPENDIENTE2">[1]Hoja1!$B:$B</definedName>
    <definedName name="INICIO2">[1]Hoja1!$B$1</definedName>
    <definedName name="MENSAJEERROR2">[1]Hoja1!$D$1</definedName>
    <definedName name="_xlnm.Print_Titles" localSheetId="1">'CN MEDICIONES'!#REF!</definedName>
    <definedName name="_xlnm.Print_Titles" localSheetId="0">'MTRZ NC Y AC'!#REF!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4" i="2" l="1"/>
  <c r="AC24" i="2"/>
  <c r="X24" i="2"/>
  <c r="W24" i="2"/>
  <c r="M24" i="2"/>
  <c r="K24" i="2"/>
  <c r="AI25" i="1" l="1"/>
  <c r="AB5" i="1" s="1"/>
  <c r="AH25" i="1"/>
  <c r="AC25" i="1"/>
  <c r="AB25" i="1"/>
  <c r="N25" i="1"/>
  <c r="L25" i="1"/>
</calcChain>
</file>

<file path=xl/sharedStrings.xml><?xml version="1.0" encoding="utf-8"?>
<sst xmlns="http://schemas.openxmlformats.org/spreadsheetml/2006/main" count="579" uniqueCount="261">
  <si>
    <t xml:space="preserve">LUGAR </t>
  </si>
  <si>
    <t>TOTAL  DE HALLAZGOS</t>
  </si>
  <si>
    <t>% CUMPLIMIENTO</t>
  </si>
  <si>
    <t>ITEM</t>
  </si>
  <si>
    <t>FECHA</t>
  </si>
  <si>
    <t>ORIGEN DEL REPORTE</t>
  </si>
  <si>
    <t>NORMA</t>
  </si>
  <si>
    <t>NUMERAL</t>
  </si>
  <si>
    <t>DESCRIPCIÓN DEL HALLAZGO</t>
  </si>
  <si>
    <t>ANALISIS DEL FACTOR CAUSAL METODOLOGIA (3) TRES  ¿POR QUE?</t>
  </si>
  <si>
    <t>ANALISIS DE CAUSA RAIZ</t>
  </si>
  <si>
    <t>CORRECCION</t>
  </si>
  <si>
    <t>TIPO DE ACCIÓN</t>
  </si>
  <si>
    <t xml:space="preserve">ACCIONES A SEGUIR </t>
  </si>
  <si>
    <t>¿Cual ?</t>
  </si>
  <si>
    <t>RESPONSABLE DE LA EJECUCIÓN</t>
  </si>
  <si>
    <t xml:space="preserve">FECHA PROGRAMADA </t>
  </si>
  <si>
    <t>SEGUIMIENTO</t>
  </si>
  <si>
    <t>RESPONSABLE DEL SEGUIMIENTO</t>
  </si>
  <si>
    <t>CUMPLIMIENTO DE ACCIONES A SEGUIR</t>
  </si>
  <si>
    <t>FECHA REAL DE CIERRE</t>
  </si>
  <si>
    <t>MECANISMO DE EVALUACIÓN DE EFECTIVIDAD</t>
  </si>
  <si>
    <t>LOGRO DE RESULTADOS ESPERADOS</t>
  </si>
  <si>
    <t>ESTADO</t>
  </si>
  <si>
    <t>ESTADO DE LA ACCION</t>
  </si>
  <si>
    <t>% DE CUMPLIMEINTO</t>
  </si>
  <si>
    <t>OBSERVACIONES</t>
  </si>
  <si>
    <t>P</t>
  </si>
  <si>
    <t>C</t>
  </si>
  <si>
    <t>M</t>
  </si>
  <si>
    <t>SI</t>
  </si>
  <si>
    <t>NO</t>
  </si>
  <si>
    <t>A</t>
  </si>
  <si>
    <t>TOTAL</t>
  </si>
  <si>
    <t>INSTRUCCIONES PARA DILIGENCIAR EL FORMATO</t>
  </si>
  <si>
    <t>Consecutivo del hallazgo (1, 2, 3, …, )</t>
  </si>
  <si>
    <t>Día, mes y año de detección del hallazgo (01/12/2013)</t>
  </si>
  <si>
    <t>Fuente generadora de los hallazgos (Auditoria Interna, Auditoria Externa, Auditoria RUC, Auditoria Cliente XXX)</t>
  </si>
  <si>
    <t>Requisito o requisitos de norma(s) afectado(s) (4.3, 7.2, … ,)</t>
  </si>
  <si>
    <t>Resultados de la evaluación de evidencias recopiladas frente a los criterios evaluados, los cuales pueden indicar conformidad o no conformidad u oportunidades de mejora</t>
  </si>
  <si>
    <t>Método que permite identificar la causa raíz y poder así, encontrar soluciones.  Esta herramienta es útil cuando existen muchas causas que provocan que el problema se torne confuso.  La metodología a seguir es preguntar tres veces continuas la pregunta ¿por qué?</t>
  </si>
  <si>
    <t xml:space="preserve">Investigación realizada bajo la metodología del ¿por qué? para encontrar la raíz del problema o hallazgo evidenciado </t>
  </si>
  <si>
    <t>Acción tomada para eliminar una No Conformidad</t>
  </si>
  <si>
    <t xml:space="preserve">Marcar con X según corresponda: P= Preventivas, C=Correctivas, M=Mejora </t>
  </si>
  <si>
    <t>Acción tomada para eliminar la causa de una no conformidad potencial u otra situación potencialmente indeseable</t>
  </si>
  <si>
    <t>Acción tomada para eliminar la causa de una no conformidad detectada u otra situación indeseable</t>
  </si>
  <si>
    <t>Actividad que se propone para aumentar la capacidad para cumplir con los requisitos</t>
  </si>
  <si>
    <t>Descripción en forma precisa en Plan de Acción a ejecutar (Medidas preventivas, correctivas o de mejora)</t>
  </si>
  <si>
    <t>¿Cuál ?</t>
  </si>
  <si>
    <t>Sí se indicó en la casilla anterior "S" enunciar el impacto ambiental que posiblemente generaría la ejecución de la acción, sino escribir N.A.</t>
  </si>
  <si>
    <t>Sí la acción a tomar genera algún tipo de riesgo en la seguridad o salud de los trabajadores escribir "S" de lo contrario escribir "N"</t>
  </si>
  <si>
    <t>Sí se indicó en la casilla anterior "S" enunciar el riesgo que podría generar a la seguridad o la salud de los trabajadores, la ejecución de la acción, sino escribir N.A.</t>
  </si>
  <si>
    <t xml:space="preserve">Nombre de la persona que debe asumir la responsabilidad del Plan de Acción </t>
  </si>
  <si>
    <t>Fecha en la que debe estar ejecutado el plan de acción</t>
  </si>
  <si>
    <t>Enunciar la fecha y la descripción de la revisión de las acciones enunciadas, para el cierre del plan de acción</t>
  </si>
  <si>
    <t xml:space="preserve">Nombre de la persona que debe asumir la responsabilidad del seguimiento al Plan de Acción </t>
  </si>
  <si>
    <t>Marcar "SI" en caso de dar cumplimiento a las actividades planteadas en la columna acciones a seguir, de lo contrario marcar "NO"</t>
  </si>
  <si>
    <t>Indique la fecha en que se cerró el Plan de Acción</t>
  </si>
  <si>
    <t>Describa de forma corta y precisa los mecanismos que se deben implementar para evidenciar la efectividad de la acción (Ejemplo Registros fotográficos, Inspecciones, auditorias, cumplimiento de metas, entre otros)</t>
  </si>
  <si>
    <t>Marcar "SI" luego de implementar los mecanismos de evaluación de efectividad si se logran los resultados esperados, de lo contrario marcar "NO" y generar nuevas acciones.</t>
  </si>
  <si>
    <t>Indicar de acuerdo a la vigencia del Plan de Acción si este se encuentra abierto o cerrado</t>
  </si>
  <si>
    <t>Indicar el porcentaje de ejecución o cumplimiento de acuerdo a cada una de las acciones propuestas</t>
  </si>
  <si>
    <t>Relación de soportes del cierre del hallazgo</t>
  </si>
  <si>
    <t>TIPO DE ACCION</t>
  </si>
  <si>
    <t>CODIGO: 
SGI-GME-FOR-008</t>
  </si>
  <si>
    <t>REGISTRO ACCION DE MEJORA</t>
  </si>
  <si>
    <t>VERSIÓN: 001</t>
  </si>
  <si>
    <t>FECHA: FEBRERO DE 2022</t>
  </si>
  <si>
    <t>Estándar o estándares aplicables al levantamiento del hallazgo</t>
  </si>
  <si>
    <t>ANALISIS FRENTE A LAS CONSECUENCIAS, EFECTO O IMPACTO (EN CUANTO A CALIDAD Y SEGURIDAD Y SALUD EN EL TRABAJO, ENTRE OTRAS) DEL HALLAZGO</t>
  </si>
  <si>
    <t>Existen NC similares
(S/N)</t>
  </si>
  <si>
    <t>si exiten NC similares o que potencialmente puedan ocurrir escribir "S" de lo contrario escribir "N"</t>
  </si>
  <si>
    <t>Genera Riesgo en SST
(S/N)</t>
  </si>
  <si>
    <t>Genera actualizacion de riesgos y oportunidades
(S/N)</t>
  </si>
  <si>
    <t>Genera cambios en el sgi
(S/N)</t>
  </si>
  <si>
    <t>Sí la acción a tomar genera cambios que inmpacte al SGI escribir "S" de lo contrario escribir "N"</t>
  </si>
  <si>
    <t>Sí la acción genera actualización de riesgos y oportunidades escribir "S" de lo contrario escribir "N"</t>
  </si>
  <si>
    <t>No se evidencia la información documentada de las hojas de vida de manipuladores y certificado de manipulación de alimentos requerida por el sistema de gestión el cual debe estar disponible para para llevar un control y trazabilidad en todo momento y cuando se necesite en sitio contraviniendo el literal de la norma ISO 9001:2015 7.5.3 (a) y la resolución 2674 de 2013 Capitulo 3 articulo 11 y 12</t>
  </si>
  <si>
    <t>Se evidencian fallas en el cumplimiento de las BPM teniendo en cuenta la resolución 2674 de 2013 donde se le hizo recomendación sobre el uso del celular en la cocina y fallas en el sistema de canecas definidas por colores las cuales no servían para ser accionadas con pedal lo cual contraviene el numeral de la RESOLUCION 2674 de 2013 Capitulo 3 articulo 14.</t>
  </si>
  <si>
    <t>No se evidencia documentado el programa de inspecciones en SST lo cual no permite determinar de manera clara la periodicidad de ejecución y evitar no dar cumplimiento con las inspecciones contraviniendo la norma en el literal 8.1.1 en 45001</t>
  </si>
  <si>
    <t>Se evidencian que no se cumple con el código de colores de las canecas para los residuos establecido por la resolución 2184 de 2019 la cual empezó a regir desde el 2021 e incumpliendo con el capítulo 2 articulo 26 numeral 2</t>
  </si>
  <si>
    <t>Se evidencia el diligenciamiento de los documentos SGI-EST-FOR-007 Matriz de gestión del cambio y SGI-GME-FOR-002 MATRIZ DE REQUISITOS LEGALES sin embargo no se evidencia un documento que determine la planeación y aspectos relevantes del diligenciamiento de estos formatos contraviniendo el literal de la norma en el literal 8.1.3 (a) y (b) de la norma ISO 45001</t>
  </si>
  <si>
    <t>Cap. 3 art 14</t>
  </si>
  <si>
    <t>8.1.1</t>
  </si>
  <si>
    <t>Cap. 2 art. 26 Num. 2</t>
  </si>
  <si>
    <t>8.1.3 (a) y (b)</t>
  </si>
  <si>
    <t>7.5.3 (a) Cap.3 art.11 y 12</t>
  </si>
  <si>
    <t>ISO 45001</t>
  </si>
  <si>
    <t>ISO 9001 ISO 45001</t>
  </si>
  <si>
    <t xml:space="preserve">ISO 9001 </t>
  </si>
  <si>
    <t>CORRECTIVA</t>
  </si>
  <si>
    <t>AUDITORIA INTERNA</t>
  </si>
  <si>
    <t>05 de julio de 2022</t>
  </si>
  <si>
    <t>Se recomienda hacer adecuación del cuarto frio para disminuir contaminaciones al producto y eliminar y reducir los riesgos en SST.</t>
  </si>
  <si>
    <t>Se recomienda incluir el seguimiento a cada riesgo y oportunidad analizado en la SGI-EST-FOR-005 IDENTIF. Y EVALUACION DE RIESGOS Y OPORTUNIDADES</t>
  </si>
  <si>
    <t>Se cuenta con un documento denominado SGI-EST-GUI-012 Plan de Comunicaciones sin embargo no es del todo claro los aspectos de Comunicación participación y consulta.</t>
  </si>
  <si>
    <t>PREVENTIVA</t>
  </si>
  <si>
    <t>Contar con una copia de la información requerida de las hojas de vida de manipuladores de alimentos</t>
  </si>
  <si>
    <t>x</t>
  </si>
  <si>
    <t>cambio de canecas y bolsas de acuerdo con el requisito</t>
  </si>
  <si>
    <t>no aplica</t>
  </si>
  <si>
    <t>No aplica</t>
  </si>
  <si>
    <t>Incumplimiento de la normatividad legal vigente, afectación en la fluidez de las auditorias y visitas de entes regulatorios</t>
  </si>
  <si>
    <t>Incumplimiento de la normatividad legal vigente inadecuada segregación y clasificación de residuos impactando el medio ambiente</t>
  </si>
  <si>
    <t>Incumplimiento de la normatividad legal vigente, afectación de la inocuidad de los alimentos y de los manipuladores de alimentos</t>
  </si>
  <si>
    <t xml:space="preserve">No permite evidenciar la planeación en terminos de actividades, responsabilidades, recursos, formatos a aplicar, periodicidad y demas información relevante para implementar este control operacional y de sst </t>
  </si>
  <si>
    <t>No permite evidenciar la planeación y aspectos relevantes de la gestón de cambios generando dudas al diligenciar el formato y desarrollar la acttividad</t>
  </si>
  <si>
    <t>ISO 45001 ISO 9001</t>
  </si>
  <si>
    <t>ISO 45001 ISO 9002</t>
  </si>
  <si>
    <t>ISO 45001 ISO 9005</t>
  </si>
  <si>
    <t xml:space="preserve">Se requiere evitar que no se realice el adecuado seguimiento a los riesgos y oportunidades y su materialización </t>
  </si>
  <si>
    <t xml:space="preserve">evitar que la información documentada en terminos de Comunicación participación y consulta no sean facilmente identificables </t>
  </si>
  <si>
    <t>disminuir contaminaciones al producto y eliminar y reducir los riesgos en SST.</t>
  </si>
  <si>
    <t xml:space="preserve">No se habia identificado la necesidad de contar con copia de la información de manipuladores por posibles visitas y auditorias </t>
  </si>
  <si>
    <t>N</t>
  </si>
  <si>
    <t xml:space="preserve">1. Definir que documentos son necesairios tener disouestos en el lugar de prestación del servicio
2. Imprimir copia de los documentos y disponerlos en una carpeta para su consulta
3. Mantener actualizada la carpeta cada vez que se genere un cambio
4. Realizar seguimiento a las actividades propuestas y gestión de cierre y eficacia de la acción </t>
  </si>
  <si>
    <t>1. 15 de juio de 2022
2. 15 de julio de 2022
3. permanente
4. 30 de julio de 2022 y eficacia en la siguiente auditoria externa o interna</t>
  </si>
  <si>
    <t xml:space="preserve">Se realizo seguimiento a las actividades 1 y 2 cerradas al verificar su ejeccución </t>
  </si>
  <si>
    <t>Lider de compras y abastecimiento</t>
  </si>
  <si>
    <t xml:space="preserve">1 y 2 </t>
  </si>
  <si>
    <t>1. 15 de juio de 2022
2. 15 de julio de 2022</t>
  </si>
  <si>
    <t>auditoria externa o interna</t>
  </si>
  <si>
    <t>cambio de canecas para que cumplan con requisitos</t>
  </si>
  <si>
    <t>porque las inspecciones y capacitaciones no estan siendo eficaces para identificar actos y condiciones inseguras frente a los aspectos de inocuidad</t>
  </si>
  <si>
    <t xml:space="preserve">1. capacitación en bpm y resolución 2674 de 2013
2. revisar las inspecciones realizadas en terminos de calidad e incluir el no uso de celular en los criterios a evaluar
3. determinar en las inspecciones a realizar de ambientes d etrabajo que se incluya las epsecificaciones adecuadas de las canecas 
4. Realizar seguimiento a las actividades propuestas y gestión de cierre y eficacia de la acción </t>
  </si>
  <si>
    <t>SSTQ</t>
  </si>
  <si>
    <t>1. 30 de agosto  de 2022
2. 01 de agosto de 2022
3. 01 de agosto de 2022
4. 15 de agosto de 2022 y eficacia en la siguiente auditoria externa o interna</t>
  </si>
  <si>
    <t xml:space="preserve">Se realizo seguimiento a las actividades 2 y 3 cerradas al verificar su ejeccución </t>
  </si>
  <si>
    <t xml:space="preserve">2 y 2 </t>
  </si>
  <si>
    <t>2. 01 de agosto de 2022
3. 01 de agosto de 2022</t>
  </si>
  <si>
    <t xml:space="preserve">por que la información se dispone para su manejo en otra sede 
por que en la sede de prestación del servicio no hay un espacio suficiente para archivar de manera adecuada la información 
por que la persona que realiza la actividad de gestión humana no desarrolla sus actividades en la sede operativa de nutriservices y requiere tener las hojas de vida en su lugar de trabajo
No se habia identificado la necesidad de contar con copia de la información de manipuladores por posibles visitas y auditorias 
</t>
  </si>
  <si>
    <t xml:space="preserve">por que no hay conciencia frente a los riesgos generados en inocuidad y sst de las actividades que no se deben realizar 
Por que no han sido eficaces los controles establecidos para dar cumplimiento total a los requisitos de la resolucióin 2674 de 2013 legislación aplicable
por que las inspecciones y capacitaciones no estan siendo eficaces para identificar actos y condiciones inseguras
</t>
  </si>
  <si>
    <t xml:space="preserve">Por que no se veia la necesidad de especificar en un documento esta información
por desconocimeinto de la relevancia del requisito puntual 
por que se determinaba en el manual de SGI de manera general y se creia suficiente </t>
  </si>
  <si>
    <t>1. 18 de julio de 2022
2. 01 de agosto de 2022
3. 30  de agosto de 2022
4. 30 de agosto de 2022 y eficacia en la siguiente auditoria externa o interna</t>
  </si>
  <si>
    <t xml:space="preserve">por que se determinaba en el manual de SGI de manera general y se creia suficiente </t>
  </si>
  <si>
    <t>1. identificar cuales son las inpecciones que se estan realizando para determinar periodicidad, funcionalidad de la inspección, responsables, recursos y demas actividades necesarias para su ejecución
2. Determinar el programa de inspecciones
3. realizar seguimiento a la ejeccución de las actividades y sus indicadores de gestión
4. Realizar seguimiento a las actividades propuestas y gestión de cierre y eficacia de la acción</t>
  </si>
  <si>
    <t>1. Realizar una nueva  revisión de identificación de requisitos legales y su cumplimiento
2. Determinar el plan de acción de cumplimiento de requisito legal 
3. dar cumlplimiento al requisito legal socializandolo con partes interesadas
4. Realizar seguimiento a las actividades propuestas y gestión de cierre y eficacia de la acción</t>
  </si>
  <si>
    <t>1. 30 de julio de 2022
2. 01 de agosto de 2022
3. 05 de agosto de 2022
4. 30 de agosto de 2022 y eficacia en la siguiente auditoria externa o interna</t>
  </si>
  <si>
    <t xml:space="preserve">Por que hay confusión frente a la normatividad y el codigo de colores del hospital 
por que no se habia gestionado el cambio de código de colores y la acalarción frente al cumplimiento adecuado
por que no se tiene una adecada evaluación del cumplimiento de los requisitos legales </t>
  </si>
  <si>
    <t xml:space="preserve">por que no se tiene una adecada evaluación del cumplimiento de los requisitos legales </t>
  </si>
  <si>
    <t xml:space="preserve">Por que no se veia la necesidad de especificar en un documento esta información
por desconocimeinto de la relevancia del requisito puntual 
por que se determina los aspectos de gestión de cambio y requisitos legales  en el manual de SGI de manera general y se creia suficiente </t>
  </si>
  <si>
    <t xml:space="preserve">por que se determina los aspectos de gestión de cambio y requisitos legales  en el manual de SGI de manera general y se creia suficiente </t>
  </si>
  <si>
    <t>1. 21 de julio de 2022
2. 01 de agosto de 2022
3. 12  de agosto de 2022
4. 30 de agosto de 2022 y eficacia en la siguiente auditoria externa o interna</t>
  </si>
  <si>
    <t>Se realizó seguimiento a la actividad 1y 2 evidenciando su cierre</t>
  </si>
  <si>
    <t>Lider de gestión de mejora y manejo de la información el 30 de julio de 2022</t>
  </si>
  <si>
    <t>Lider de gestión de mejora y manejo de la información el 12 de agosto de 2022</t>
  </si>
  <si>
    <t>Lider de gestión de mejora y manejo de la información el 30 de agosto de 2022</t>
  </si>
  <si>
    <t>1. 30 de julio de 2022
2. 01 de agosto de 2022</t>
  </si>
  <si>
    <t>siguiente auditoria externa o interna</t>
  </si>
  <si>
    <t>por que cada proceso determina el seguimiento y el enfoque es en la confiabilidad de los dueños de proceso y el reporte dado</t>
  </si>
  <si>
    <t>1. identificar cuales son llos aspectos relevantes de las actividades de gestión de cambio e identificación de rqeuisitos legales  para determinar periodicidad, funcionalidad de la inspección, responsables, recursos y demas actividades necesarias para su ejecución
2. Determinar la información documentada para evidenciar esta planeación mas específica 
3. Socializar la nueva onformación documentada generada a las partes interesadas
4. Realizar seguimiento a las actividades propuestas y gestión de cierre y eficacia de la acción</t>
  </si>
  <si>
    <t>1. incluir en la matriz de riesgos y oportunidades un espacio para realizar el seguimiento 
2. socialzar el nuevo documento a las partes interesadas
3. Realizar seguimiento a las actividades propuestas y gestión de cierre y eficacia de la acción</t>
  </si>
  <si>
    <t>1. 21 de julio de 2022
2. 01 de agosto de 2022
3. 12  de agosto de 2022 y eficacia en la siguiente auditoria externa o interna</t>
  </si>
  <si>
    <t>Se realiza el seguimiento con el indicador de materialización pero no se veia la necesidad de dejar evidencia del seguimiento por cada riesgo u oportunidad
por que cada proceso determina el seguimiento y el enfoque es en la confiabilidad de los dueños de proceso y el reporte dado</t>
  </si>
  <si>
    <t xml:space="preserve">No se tiene identificado de manera clara el docuemnto en donde consultar los aspectos de Comunicación participación y consulta 
porque no se ve la necesidad de especificar y consolidar en un solo documento para facilitar el acceso </t>
  </si>
  <si>
    <t xml:space="preserve">porque no se ve la necesidad de especificar y consolidar en un solo documento para facilitar el acceso </t>
  </si>
  <si>
    <t>1. determinar un documento que contenga claramente todos los aspectos de comunicación, participación y consulta
2. socializar este documento con partes interesadas
3. Realizar seguimiento a las actividades propuestas y gestión de cierre y eficacia de la acción</t>
  </si>
  <si>
    <t xml:space="preserve">las instalaciones del cuarto frio son propiedad del cliente
No se han realizado los cambios y adecuaciones solicitados al cliente </t>
  </si>
  <si>
    <t xml:space="preserve">No se han realizado los cambios y adecuaciones solicitados al cliente </t>
  </si>
  <si>
    <t>SSTQ y gerencia</t>
  </si>
  <si>
    <t>1. Realizar solicitud nuevamente al cliente de las adecuaciones en el área qcon el fin de prevenir incumplimientos normativos y de sst o determinar acciones de otro tipo que permitan mejorar las condiciones 
2. realizar seguimiento a la ejecucón de las adecuaciones
3.  Realizar seguimiento a las actividades propuestas y gestión de cierre y eficacia de la acción</t>
  </si>
  <si>
    <t>1. 10 de agosto de 2022
2. 30 de agosto de 2022
3. 10 de septiembre de 2022</t>
  </si>
  <si>
    <t>Genera Impacto
(S/N)</t>
  </si>
  <si>
    <t>Genera Riesgo
(S/N)</t>
  </si>
  <si>
    <t xml:space="preserve">INFORME DE CONDICIONES DE SALUD </t>
  </si>
  <si>
    <t>Brindar capacitación por optómetra frente a los cuidados visuales tanto al área administrativa como al área operativa.</t>
  </si>
  <si>
    <t>Por que no se brindo capacitacion por optómetra frente a los cuidados visuales tanto al área administrativa como al área operativa.
Por que es el medico quien de acuerdo a los resultados de los examenes direcciona las respectivas capacitaciones y PVE al SG-SST  de la organizacion 
Por que el medico tiene la facultad, profesionalismo e idoneidad para dar su diagnostico de cada trabajador</t>
  </si>
  <si>
    <t>Realizacion de examenes periodicos o de ingreso para la identificaciuon de diagnosticos o patologias del personal</t>
  </si>
  <si>
    <t>X</t>
  </si>
  <si>
    <t>Realizar capacitación por optómetra frente a los cuidados visuales tanto al área administrativa como al área operativa.
Realizar socializacion del programa de capcitacion</t>
  </si>
  <si>
    <t>COORDINADOR DE GESTION HUMANA</t>
  </si>
  <si>
    <t>Capacitación sobre elementos de protección auditiva y correcta uso.
Capacitaciones del funcionamiento del oído. 
Implementar el uso de los protectores auditivos (Inserción y copa) de esta manera cuidas tu audición de exposición a ruidos fuertes. 
Utilice los elementos de protección personal cuando use herramientas ruidosas (taladros, soldadoras, pulidoras).
No introduzca elementos extraños a los oídos (lápices, llaves). 
Cuando conduzca evite tocar la bocina, pito o usar sirenas de forma innecesaria.
No usar copitos para la limpieza del oído. Evitar el uso de audífonos.</t>
  </si>
  <si>
    <t xml:space="preserve">Por que no se le realizo las capacitaciones pertinentes del programa de capacitacion?
Por falta de desconocimiento por parte del lider de proceso
Por falta de retroalimentacion del lider </t>
  </si>
  <si>
    <t>Falta de retroalimentación por parte del lider de proceso</t>
  </si>
  <si>
    <t>Realizar el respectivo seguimiento y capacitaciones pertinentes al programa de capacitacion 
Ajuste y Socializacion del programa de capacitacion</t>
  </si>
  <si>
    <t>Realizar el respectivo capacitaciones al programa de capacitacion</t>
  </si>
  <si>
    <t>11 ABRIL 2022</t>
  </si>
  <si>
    <t>SONOMETRIA</t>
  </si>
  <si>
    <t>Mantener el programa de mantenimiento periódico, preventivo y correctivo, a todas las máquinas que se emplean en el área de trabajo, con el fin de que las condiciones actuales se mejoren cada día, haciendo mayor control y verificación del equipo que utilizan en la empresa. Poner en conocimiento al personal del informe y de las medidas de ruido que hay en los puestos de trabajo, donde se realizaron las mismas, con el fin de concientizar al trabajador que puede aumentar el ruido con un sonido de mayor frecuencia hacia los trabajadores.</t>
  </si>
  <si>
    <t xml:space="preserve">Por que no se le realizo el seguimiento pertinente al programa de  mantenimiento?
Por falta de desconocimiento por parte del lider de proceso
Por falta de retroalimentacion del lider </t>
  </si>
  <si>
    <t>Realizar el respectivo seguimiento y capacitaciones pertinentes al programa de mantenimiento
Ajuste y Socializacion del programa 
Seguimiento del programa de mantenimiento</t>
  </si>
  <si>
    <t xml:space="preserve">Reazlair las actividades pertinentes al prograna de mantenimiento
Realizar socializacion del programa al personal de la organizaciones y realizar seguimiento oportuno a las actividades
Retroalimentacionde los informes </t>
  </si>
  <si>
    <t>COORDINADOR MANTENIMIENTO</t>
  </si>
  <si>
    <t>N/A</t>
  </si>
  <si>
    <t>Incluirla dentro del plan de mantenimiento la realizacion de estudios para vehiculos nuevos antiguos y puestos - areas de trabajo
Realizar el respectivo seguimiento y capacitaciones pertinentes al programa de mantenimiento
Ajuste y Socializacion del programa 
Seguimiento del programa de mantenimiento</t>
  </si>
  <si>
    <t xml:space="preserve">Se recomienda realizar de manera anual evaluación ambiental de niveles de presión sonora, con el fin de que la empresa pueda tener controlados los niveles de ruido tanto en la fuente como en el receptor y la misma pueda estar dentro de los lineamientos que indican las normas aplicables. </t>
  </si>
  <si>
    <t>LUXOMETRIA</t>
  </si>
  <si>
    <t xml:space="preserve">Establecer un programa adecuado de mantenimiento ya que en pocos meses el nivel de iluminación inicial puede reducirse hasta en un 50%. Esto puede deberse a causas como: Depósito de polvo u otros elementos sobre luminarias, de acuerdo con la vida útil, el rendimiento luminarias decrece constantemente, suciedad en ventanas, techos y paredes. </t>
  </si>
  <si>
    <t>Incluirla dentro del Programa de mantenimiento las actividades pertinentes y cambios frengte al sistema de iluminacion 
Realizar el respectivo seguimiento y capacitaciones pertinentes al programa de mantenimiento
Ajuste y Socializacion del programa 
Seguimiento del programa de mantenimiento</t>
  </si>
  <si>
    <t xml:space="preserve">Realizar las actividades pertinentes al prograna de mantenimiento y cambios frengte al sistema de iluminacion
Realizar socializacion del programa al personal de la organizaciones y realizar seguimiento oportuno a las actividades
Retroalimentacionde los informes </t>
  </si>
  <si>
    <t>SIMULACRO INTEGRAL</t>
  </si>
  <si>
    <t xml:space="preserve">Los extintores de polvo químico seco de 20 libras que se tienen en la
empresa no cuentan con la manguera como dispositivo de descarga, cuentan con boquilla, de acuerdo con la NTC 2885-2009 Extintores Portátiles, este tipo de extintor por su tamaño (20 libras) debe de contar con manguera para facilitar su manipulación. </t>
  </si>
  <si>
    <t>Por que los extintores de de polvo químico seco de 20 libras que se tienen en la empresa no cuentan con la manguera como dispositivo de descarga?
Por que el lider de proceso no contemplo la necesidad de que cada extintor tengan la manguera
Por desconocimiento a la norma</t>
  </si>
  <si>
    <t xml:space="preserve">Por desconocimiento a la norma NTC 2885 extintores </t>
  </si>
  <si>
    <t>Instalacion de manguera extintores de de polvo químico seco de 20 libras
 Revisión y socializacion del Programa de mantenimiento 
Seguimiento del programa de mantenimiento</t>
  </si>
  <si>
    <t>Instalacion de manguera extintores de de polvo químico seco de 20 libras
Revisión y socializacion del Programa de mantenimiento 
Seguimiento del programa de mantenimiento</t>
  </si>
  <si>
    <t xml:space="preserve">En el momento en que se procedía con llevar a la persona lesionada en la tabla rígida hasta el punto de encuentro, la puerta del garaje no estaba
abierta, ocasionado que los brigadistas detuvieran el desplazamiento hasta que se pudiera abrir, por ello se recomienda que en caso de realizarse este tipo de atención se delegue a una persona la apertura de la puerta. </t>
  </si>
  <si>
    <t xml:space="preserve">Por que  la puerta del garaje no estaba
abierta, en el momento de la emergencia?
Por que no se cuenta con una asignacion de esta funcion a algun brigadista
Por desconocimiento de asiganacion de las funciones y responsabilidades de los brigadistas </t>
  </si>
  <si>
    <t xml:space="preserve">Por desconocimiento de asiganacion de las funciones y responsabilidades de los brigadistas </t>
  </si>
  <si>
    <t>Asignar Por  funciones y responsabilidades al brigadista de evacuacion 
socializar plan de emergencia y plano de emergencia</t>
  </si>
  <si>
    <t>Asignar Por  funciones y responsabilidades al brigadista de evacuacion 
Revisión y socializacion del Plan de Emergencia
Seguimiento del plan de emergencia</t>
  </si>
  <si>
    <t>HSEQ Y LIDERES DE LA BRIGADAS</t>
  </si>
  <si>
    <t xml:space="preserve">ANALISIS DE PUESTO DE TRABAJO </t>
  </si>
  <si>
    <t>Realizar los ajustes individuales a los puestos de trabajo con el fin de mejorar las condiciones ergonómicas y favorecer la adopción de posturas adecuadas</t>
  </si>
  <si>
    <t xml:space="preserve">Por que no se ajustaron los puestos individualmente?
Por que para ello se debe realizar un analisis de puesto de trabajo individual para asi ´proceder a verificar las oservaciones y tomar acciones frente a las diferentes conclusiones del profesional </t>
  </si>
  <si>
    <t xml:space="preserve">Realizacion de analisis de puesto de trabajo en tiempos determinados de modo que se planifiquen y dar cierre a las observaciones </t>
  </si>
  <si>
    <t>Realizar los ajustes individuales a los puestos de trabajo con el fin de mejorar las condiciones ergonómicas y favorecer la adopción de posturas adecuadas
socializar informe de analisis de puesto de trabajo</t>
  </si>
  <si>
    <t>HSEQ</t>
  </si>
  <si>
    <t xml:space="preserve">Por que se evidencia concentraciones de polvo respirable con índice de riesgo bajo durante los procesos evaluados?
Por falta de seguimiento a temas de higiene y orden a nivel intyerno de la organización
Por falta de retroalimentacion por parte  gerencia </t>
  </si>
  <si>
    <t>Por falta de seguimiento a temas de higiene y orden a nivel intyerno de la organización</t>
  </si>
  <si>
    <t xml:space="preserve">
Capacitacion sobre orden y aseo 
Se recomienda para todos los trabajadores expuestos a polvo respirable, seguir con una habitual vigilancia de su salud, adecuada y específica con la periodicidad que establezca el servicio médico en cada caso específico, entrenamiento sobre la forma más adecuada y segura, de realizar sus actividades laborales, darles a conocer los resultados de las evaluaciones, explicándoles los riesgos a los que están sometidos por acción nociva de los contaminantes.
</t>
  </si>
  <si>
    <t xml:space="preserve">GERENCIA </t>
  </si>
  <si>
    <t>02JUNIO 2022</t>
  </si>
  <si>
    <t>ACCION DE MEJORA</t>
  </si>
  <si>
    <t>N.A</t>
  </si>
  <si>
    <t>Ajuste al formato de inspeccion y/o entrega vehiculo pesado carga seca codigo FHSEQ-07 e inspeccion y/o entrega de camion de vacio Codigo FHESQ 08,  ya que no cuenta con inventario especifico de herramientas.
Iniciar el proceso de implementacion y seguimiento del formato, Seguir realizando segumiento al programa de mantenimiento conlos respectivos indicadores con el fin dedar cierre  a las NC resultantes de la auditoria externa</t>
  </si>
  <si>
    <t>1-Porque el formao no cumple con los requidsitos del lider de mantenimiento?
2-porque hay desconocimeinto de lider de proceso HSEQ para el ajuste de dicho formato.
3-por falta de comunicación entre las partes que intervienen en el proceso(Hseq y mantenimiento)</t>
  </si>
  <si>
    <t>No identificacion del ajuste de dicho formato inspeccion y/o entrega vehiculo pesado carga seca codigo FHSEQ-07 e inspeccion y/o entrega de camion de vacio Codigo FHESQ 08</t>
  </si>
  <si>
    <t>Ajuste al formato de inspeccion y/o entrega vehiculo pesado carga seca codigo FHSEQ-07 e inspeccion y/o entrega de camion de vacio Codigo FHESQ 08,  ya que no cuenta con inventario especifico de herramientas</t>
  </si>
  <si>
    <t>cierre de la correccion: ajuste fel formato y socializacion al personal que interviene en el proceso.
Iniciar el proceso de implementacion y seguimiento del formato, Seguir realizando segumiento al programa de mantenimiento conlos respectivos indicadores con el fin dedar cierre  a las NC resultantes de la auditoria externa</t>
  </si>
  <si>
    <t>si</t>
  </si>
  <si>
    <t>que no se realiza una correcta inspeccion a los vehiculos</t>
  </si>
  <si>
    <t>no</t>
  </si>
  <si>
    <t>HSEQ /MANTENIMIENTO</t>
  </si>
  <si>
    <t>11 MARZO 2022</t>
  </si>
  <si>
    <t>Se evidencia que el formato FHSEQ-019 Plan de viaje el cual aplica para el area HSE y operativa, el cual es diligenciado de manera manual por conductores propios y terceros</t>
  </si>
  <si>
    <t>1.Por que el formato FHSEQ-019 Plan de viaje se esta diligenciando de forma manual? 
2. Por que habia desconocimiento por parte del lider de proceso para ajuste digial y forma de ejecucion de dicho formato
3. Por falta de retroalimentacion personal.</t>
  </si>
  <si>
    <t>Desconocimiento por parte de lider de proceso</t>
  </si>
  <si>
    <t>Digitalizar el fomato FHSEQ-019 plan de Viajes</t>
  </si>
  <si>
    <t>Digitalizar formato FHSEQ-019 Plan de viaje
Socializar y diligenciar formato digital FHSEQ-019 Plan de viaje</t>
  </si>
  <si>
    <t>OPERACIONES/HSE</t>
  </si>
  <si>
    <t>DIANA CARDENAS/RICARDO ALFARO</t>
  </si>
  <si>
    <t>Actualizar formato con temas pertinentes a la norma</t>
  </si>
  <si>
    <t xml:space="preserve">3 MESES </t>
  </si>
  <si>
    <t>18 ABRIL 2022</t>
  </si>
  <si>
    <t xml:space="preserve">Se identifica que el formato FGH-018 Entrega de Dotación y EPP no se encuentra ajustado a las necesidades de la organización, y de la MTGH-04_V02 Matriz de EPP (entrega de elementos de bioseguridad y EPP)  </t>
  </si>
  <si>
    <t>1. Porque no se ajusto el formato de entrega y dotacion de EPP
2. Por falta de comunicación con el area de HSE para el ajuste de dicho formato.
3. Porque la norma  vive en constante cambio y no se realizo la respectiva actualizacion.</t>
  </si>
  <si>
    <t>Falta de comunicación con el area de HSE para el ajuste de dicho formato</t>
  </si>
  <si>
    <t>Ajuste del formato entrega de dotacion y EPP</t>
  </si>
  <si>
    <t>COORDINADOR DE GESTION HUMANA/COORDINADOR HSEQ</t>
  </si>
  <si>
    <t>19 ABRIL 2022</t>
  </si>
  <si>
    <t xml:space="preserve">Se identica mucho desperdicio de papel en las actas de reunion gerencial  por lo cual no se abarca todos los temas para lo cual se empezaran a realizar de forma digital con e fin de ahorrar papel y energia </t>
  </si>
  <si>
    <t>1. Se esta desperdiciando papel en las actas gerenciales?
2. Por que se abarcan temas que no son de gran impacto a la organización?
3. Desconocmiento del lider de proceso en el manejo de papely diligenciamiento de actas</t>
  </si>
  <si>
    <t>Desconocmiento del lider de proceso en el manejo de papely diligenciamiento de actas</t>
  </si>
  <si>
    <t>Digitalizar el fomato Actas de reunion gerencial</t>
  </si>
  <si>
    <t xml:space="preserve">Digitalizar formato Actas de reunion gerencial
Socializar formato actas de reunion </t>
  </si>
  <si>
    <t>GERENCIAL</t>
  </si>
  <si>
    <t xml:space="preserve">GERENCIAL </t>
  </si>
  <si>
    <t>JORGE CARDENAS</t>
  </si>
  <si>
    <t>Estándar o estándares aplicables al levantamiento del hallazgo, incluyendo la versión (NTC 9001:2008, NTC 14001:2004, OHSAS 18001:2007, Guía RUC 2014 )</t>
  </si>
  <si>
    <t>Sí la acción a tomar genera algún tipo de impacto al medio ambiente escribir "S" de lo contrario escribir "N"</t>
  </si>
  <si>
    <t>31 MAYO 2022</t>
  </si>
  <si>
    <t>BATERIA PSICOCOSOCIAL</t>
  </si>
  <si>
    <t xml:space="preserve">Se envidencia implementar bateria psicosocial de acuerdo al riesgo evidenciar en el informe </t>
  </si>
  <si>
    <t>Realizar los ajustes individuales a los puestos de trabajo con el fin de mejorar las condiciones ergonómicas y favorecer la adopción de posturas adecuadas.
Reforzar en los trabajadores temas de higiene postural con énfasis en video terminales y labores operativas.
Promover prácticas como alternar mano para uso del mouse, utilizar más comandos de teclado y reducir uso del mouse para disminuir uso de mano predominante.
Reforzar el programa de pausas activas promoviendo la realización de ejercicios individuales de estiramiento durante la jornada.</t>
  </si>
  <si>
    <t>05 AGOSTO 2021</t>
  </si>
  <si>
    <t>06 AGOSTO 2021</t>
  </si>
  <si>
    <t>04 JULIO 2022</t>
  </si>
  <si>
    <t>28 JULIO 2021</t>
  </si>
  <si>
    <t>22 DE SEPTIEMBRE 2022</t>
  </si>
  <si>
    <t>27 DE SEPTIEMBRE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</si>
</sst>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1"/>
      <color theme="1"/>
      <name val="Arial Narrow"/>
      <family val="2"/>
    </font>
    <font>
      <sz val="11"/>
      <color theme="1"/>
      <name val="Calibri"/>
      <family val="2"/>
      <scheme val="minor"/>
    </font>
    <font>
      <sz val="10"/>
      <name val="Arial"/>
      <family val="2"/>
    </font>
    <font>
      <sz val="11"/>
      <name val="Segoe UI"/>
      <family val="2"/>
    </font>
    <font>
      <b/>
      <sz val="11"/>
      <name val="Arial"/>
      <family val="2"/>
    </font>
    <font>
      <sz val="11"/>
      <name val="Arial"/>
      <family val="2"/>
    </font>
    <font>
      <b/>
      <sz val="20"/>
      <color theme="1"/>
      <name val="Arial Narrow"/>
      <family val="2"/>
    </font>
    <font>
      <b/>
      <sz val="22"/>
      <color theme="1"/>
      <name val="Arial Narrow"/>
      <family val="2"/>
    </font>
    <font>
      <b/>
      <sz val="9"/>
      <color theme="1"/>
      <name val="Arial Narrow"/>
      <family val="2"/>
    </font>
    <font>
      <b/>
      <sz val="11"/>
      <name val="Arial Narrow"/>
      <family val="2"/>
    </font>
    <font>
      <sz val="11"/>
      <name val="Arial Narrow"/>
      <family val="2"/>
    </font>
    <font>
      <sz val="11"/>
      <color indexed="8"/>
      <name val="Arial Narrow"/>
      <family val="2"/>
    </font>
    <font>
      <sz val="10"/>
      <color theme="1"/>
      <name val="Arial Narrow"/>
      <family val="2"/>
    </font>
    <font>
      <sz val="11"/>
      <color rgb="FFFF0000"/>
      <name val="Arial Narrow"/>
      <family val="2"/>
    </font>
    <font>
      <sz val="12"/>
      <name val="Arial Narrow"/>
      <family val="2"/>
    </font>
    <font>
      <sz val="8"/>
      <name val="Arial"/>
      <family val="2"/>
    </font>
    <font>
      <sz val="10"/>
      <name val="Arial Narrow"/>
      <family val="2"/>
    </font>
    <font>
      <b/>
      <sz val="11"/>
      <color theme="0"/>
      <name val="Arial"/>
      <family val="2"/>
    </font>
    <font>
      <sz val="11"/>
      <color theme="0"/>
      <name val="Arial"/>
      <family val="2"/>
    </font>
    <font>
      <sz val="11"/>
      <color indexed="8"/>
      <name val="Arial"/>
      <family val="2"/>
    </font>
    <font>
      <b/>
      <sz val="11"/>
      <color theme="0"/>
      <name val="Arial Narrow"/>
      <family val="2"/>
    </font>
    <font>
      <sz val="11"/>
      <color theme="0"/>
      <name val="Arial Narrow"/>
      <family val="2"/>
    </font>
  </fonts>
  <fills count="10">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92D050"/>
        <bgColor indexed="64"/>
      </patternFill>
    </fill>
    <fill>
      <patternFill patternType="solid">
        <fgColor rgb="FFF583ED"/>
        <bgColor indexed="64"/>
      </patternFill>
    </fill>
    <fill>
      <patternFill patternType="solid">
        <fgColor rgb="FF800000"/>
        <bgColor indexed="64"/>
      </patternFill>
    </fill>
  </fills>
  <borders count="54">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9" fontId="3" fillId="0" borderId="0" applyFont="0" applyFill="0" applyBorder="0" applyAlignment="0" applyProtection="0"/>
    <xf numFmtId="0" fontId="2" fillId="0" borderId="0"/>
    <xf numFmtId="0" fontId="3" fillId="0" borderId="0"/>
    <xf numFmtId="0" fontId="3" fillId="0" borderId="0"/>
  </cellStyleXfs>
  <cellXfs count="243">
    <xf numFmtId="0" fontId="0" fillId="0" borderId="0" xfId="0"/>
    <xf numFmtId="0" fontId="4" fillId="0" borderId="0" xfId="0" applyFont="1"/>
    <xf numFmtId="0" fontId="4" fillId="0" borderId="0" xfId="0" applyFont="1" applyAlignment="1">
      <alignment vertical="center"/>
    </xf>
    <xf numFmtId="0" fontId="4" fillId="0" borderId="0" xfId="0" applyFont="1" applyAlignment="1">
      <alignment horizontal="center" vertical="center" wrapText="1"/>
    </xf>
    <xf numFmtId="0" fontId="4" fillId="0" borderId="0" xfId="0" applyFont="1" applyFill="1"/>
    <xf numFmtId="0" fontId="4" fillId="0" borderId="0" xfId="0" applyFont="1" applyBorder="1"/>
    <xf numFmtId="0" fontId="4" fillId="0" borderId="0" xfId="0" applyFont="1" applyFill="1" applyAlignment="1">
      <alignment vertical="center"/>
    </xf>
    <xf numFmtId="0" fontId="6" fillId="0" borderId="0" xfId="0" applyFont="1" applyFill="1"/>
    <xf numFmtId="0" fontId="6" fillId="0" borderId="0" xfId="0" applyFont="1" applyFill="1" applyAlignment="1">
      <alignment horizontal="center"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5" fillId="0" borderId="8" xfId="0" applyFont="1" applyBorder="1" applyAlignment="1">
      <alignment horizontal="center" vertical="center" wrapText="1"/>
    </xf>
    <xf numFmtId="49" fontId="6" fillId="2" borderId="0" xfId="0" applyNumberFormat="1" applyFont="1" applyFill="1" applyBorder="1" applyAlignment="1">
      <alignment horizontal="center" vertical="center" wrapText="1"/>
    </xf>
    <xf numFmtId="16" fontId="6" fillId="0" borderId="0"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14" fontId="6" fillId="0" borderId="8" xfId="0" applyNumberFormat="1" applyFont="1" applyFill="1" applyBorder="1" applyAlignment="1">
      <alignment horizontal="center" vertical="center" wrapText="1"/>
    </xf>
    <xf numFmtId="14" fontId="5" fillId="0" borderId="8" xfId="0" applyNumberFormat="1" applyFont="1" applyBorder="1" applyAlignment="1">
      <alignment horizontal="center" vertical="center" wrapText="1"/>
    </xf>
    <xf numFmtId="0" fontId="5" fillId="0" borderId="0" xfId="0" applyFont="1" applyBorder="1" applyAlignment="1">
      <alignment horizontal="center" vertical="center" wrapText="1"/>
    </xf>
    <xf numFmtId="9" fontId="5" fillId="0" borderId="0"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16" fontId="5" fillId="2" borderId="0"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1" fillId="2" borderId="0" xfId="0" applyFont="1" applyFill="1"/>
    <xf numFmtId="0" fontId="7"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1" fillId="2" borderId="0" xfId="0" applyFont="1" applyFill="1" applyBorder="1"/>
    <xf numFmtId="0" fontId="10" fillId="0" borderId="17" xfId="0" applyFont="1" applyFill="1" applyBorder="1" applyAlignment="1">
      <alignment horizontal="center" vertical="center" wrapText="1"/>
    </xf>
    <xf numFmtId="49" fontId="11" fillId="0" borderId="17" xfId="0" applyNumberFormat="1" applyFont="1" applyFill="1" applyBorder="1" applyAlignment="1">
      <alignment horizontal="center" vertical="center" wrapText="1"/>
    </xf>
    <xf numFmtId="0" fontId="11" fillId="0" borderId="17" xfId="0" applyNumberFormat="1"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2" fillId="0" borderId="17" xfId="0" applyFont="1" applyFill="1" applyBorder="1" applyAlignment="1">
      <alignment horizontal="center" vertical="center" wrapText="1"/>
    </xf>
    <xf numFmtId="17" fontId="12" fillId="0" borderId="17" xfId="0" applyNumberFormat="1" applyFont="1" applyFill="1" applyBorder="1" applyAlignment="1">
      <alignment horizontal="center" vertical="center" wrapText="1"/>
    </xf>
    <xf numFmtId="14" fontId="11" fillId="0" borderId="17" xfId="0" applyNumberFormat="1" applyFont="1" applyFill="1" applyBorder="1" applyAlignment="1">
      <alignment horizontal="center" vertical="center" wrapText="1"/>
    </xf>
    <xf numFmtId="9" fontId="10" fillId="0" borderId="17" xfId="0" applyNumberFormat="1" applyFont="1" applyFill="1" applyBorder="1" applyAlignment="1">
      <alignment horizontal="center" vertical="center" wrapText="1"/>
    </xf>
    <xf numFmtId="14" fontId="12" fillId="0" borderId="17" xfId="0" applyNumberFormat="1" applyFont="1" applyFill="1" applyBorder="1" applyAlignment="1">
      <alignment horizontal="center" vertical="center" wrapText="1"/>
    </xf>
    <xf numFmtId="0" fontId="10" fillId="0" borderId="40" xfId="0" applyFont="1" applyFill="1" applyBorder="1" applyAlignment="1">
      <alignment horizontal="center" vertical="center" wrapText="1"/>
    </xf>
    <xf numFmtId="16" fontId="11" fillId="0" borderId="17" xfId="0" applyNumberFormat="1" applyFont="1" applyFill="1" applyBorder="1" applyAlignment="1">
      <alignment horizontal="center" vertical="center" wrapText="1"/>
    </xf>
    <xf numFmtId="0" fontId="11" fillId="0" borderId="40" xfId="0" applyFont="1" applyFill="1" applyBorder="1" applyAlignment="1">
      <alignment horizontal="center" vertical="center" wrapText="1"/>
    </xf>
    <xf numFmtId="16" fontId="10" fillId="2" borderId="17" xfId="0" applyNumberFormat="1" applyFont="1" applyFill="1" applyBorder="1" applyAlignment="1">
      <alignment horizontal="center" vertical="center" wrapText="1"/>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16" fontId="10" fillId="2" borderId="45" xfId="0" applyNumberFormat="1" applyFont="1" applyFill="1" applyBorder="1" applyAlignment="1">
      <alignment vertical="center" wrapText="1"/>
    </xf>
    <xf numFmtId="0" fontId="11" fillId="0" borderId="6" xfId="0" applyNumberFormat="1"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5" fillId="0" borderId="17" xfId="0" applyFont="1" applyBorder="1" applyAlignment="1">
      <alignment vertical="center" wrapText="1"/>
    </xf>
    <xf numFmtId="0" fontId="15" fillId="0" borderId="52" xfId="0" applyFont="1" applyBorder="1" applyAlignment="1">
      <alignment horizontal="center" vertical="center" wrapText="1"/>
    </xf>
    <xf numFmtId="0" fontId="15" fillId="0" borderId="50" xfId="0" applyFont="1" applyBorder="1" applyAlignment="1">
      <alignment horizontal="justify" vertical="center" wrapText="1"/>
    </xf>
    <xf numFmtId="0" fontId="15" fillId="0" borderId="17" xfId="0" applyFont="1" applyBorder="1" applyAlignment="1">
      <alignment horizontal="center" vertical="center" wrapText="1"/>
    </xf>
    <xf numFmtId="0" fontId="15" fillId="0" borderId="50" xfId="0" applyFont="1" applyBorder="1" applyAlignment="1">
      <alignment vertical="center" wrapText="1"/>
    </xf>
    <xf numFmtId="16" fontId="11" fillId="2" borderId="17" xfId="0" applyNumberFormat="1" applyFont="1" applyFill="1" applyBorder="1" applyAlignment="1">
      <alignment vertical="center" wrapText="1"/>
    </xf>
    <xf numFmtId="16" fontId="11" fillId="0" borderId="6" xfId="0" applyNumberFormat="1" applyFont="1" applyFill="1" applyBorder="1" applyAlignment="1">
      <alignment horizontal="center" vertical="center" wrapText="1"/>
    </xf>
    <xf numFmtId="0" fontId="15" fillId="0" borderId="17" xfId="0" applyFont="1" applyBorder="1" applyAlignment="1">
      <alignment horizontal="justify" vertical="center"/>
    </xf>
    <xf numFmtId="0" fontId="17" fillId="0" borderId="17" xfId="0" applyFont="1" applyBorder="1" applyAlignment="1">
      <alignment wrapText="1"/>
    </xf>
    <xf numFmtId="0" fontId="11" fillId="0" borderId="40" xfId="0" applyFont="1" applyFill="1" applyBorder="1" applyAlignment="1">
      <alignment vertical="center" wrapText="1"/>
    </xf>
    <xf numFmtId="0" fontId="11" fillId="0" borderId="17" xfId="0" applyFont="1" applyFill="1" applyBorder="1" applyAlignment="1">
      <alignment horizontal="left" vertical="center" wrapText="1"/>
    </xf>
    <xf numFmtId="9" fontId="11" fillId="0" borderId="17" xfId="0" applyNumberFormat="1" applyFont="1" applyFill="1" applyBorder="1" applyAlignment="1">
      <alignment horizontal="center" vertical="center" wrapText="1"/>
    </xf>
    <xf numFmtId="17" fontId="14" fillId="0" borderId="17" xfId="0" applyNumberFormat="1" applyFont="1" applyFill="1" applyBorder="1" applyAlignment="1">
      <alignment horizontal="center" vertical="center" wrapText="1"/>
    </xf>
    <xf numFmtId="0" fontId="11" fillId="0" borderId="17" xfId="0" applyFont="1" applyFill="1" applyBorder="1" applyAlignment="1">
      <alignment vertical="center" wrapText="1"/>
    </xf>
    <xf numFmtId="0" fontId="10" fillId="0" borderId="17" xfId="0" applyFont="1" applyFill="1" applyBorder="1" applyAlignment="1">
      <alignment vertical="center" wrapText="1"/>
    </xf>
    <xf numFmtId="0" fontId="11" fillId="0" borderId="40" xfId="0" applyFont="1" applyFill="1" applyBorder="1" applyAlignment="1">
      <alignment horizontal="center" vertical="center" wrapText="1"/>
    </xf>
    <xf numFmtId="0" fontId="6" fillId="0" borderId="0" xfId="3" applyFont="1" applyAlignment="1">
      <alignment horizontal="center" vertical="center" wrapText="1"/>
    </xf>
    <xf numFmtId="0" fontId="4" fillId="0" borderId="0" xfId="3" applyFont="1"/>
    <xf numFmtId="0" fontId="6" fillId="0" borderId="8" xfId="3" applyFont="1" applyBorder="1" applyAlignment="1">
      <alignment horizontal="center" vertical="center" wrapText="1"/>
    </xf>
    <xf numFmtId="0" fontId="6" fillId="0" borderId="0" xfId="3" applyFont="1" applyBorder="1" applyAlignment="1">
      <alignment horizontal="center" vertical="center" wrapText="1"/>
    </xf>
    <xf numFmtId="0" fontId="4" fillId="0" borderId="0" xfId="3" applyFont="1" applyAlignment="1">
      <alignment horizontal="center" vertical="center" wrapText="1"/>
    </xf>
    <xf numFmtId="0" fontId="5" fillId="0" borderId="17" xfId="3" applyFont="1" applyFill="1" applyBorder="1" applyAlignment="1">
      <alignment horizontal="center" vertical="center" wrapText="1"/>
    </xf>
    <xf numFmtId="49" fontId="6" fillId="0" borderId="17" xfId="3" applyNumberFormat="1" applyFont="1" applyFill="1" applyBorder="1" applyAlignment="1">
      <alignment horizontal="center" vertical="center" wrapText="1"/>
    </xf>
    <xf numFmtId="0" fontId="6" fillId="0" borderId="17" xfId="3" applyNumberFormat="1" applyFont="1" applyFill="1" applyBorder="1" applyAlignment="1">
      <alignment horizontal="center" vertical="center" wrapText="1"/>
    </xf>
    <xf numFmtId="0" fontId="6" fillId="0" borderId="17" xfId="3" applyFont="1" applyFill="1" applyBorder="1" applyAlignment="1">
      <alignment horizontal="center" vertical="center" wrapText="1"/>
    </xf>
    <xf numFmtId="0" fontId="20" fillId="0" borderId="17" xfId="3" applyFont="1" applyFill="1" applyBorder="1" applyAlignment="1">
      <alignment horizontal="center" vertical="center" wrapText="1"/>
    </xf>
    <xf numFmtId="17" fontId="20" fillId="0" borderId="17" xfId="3" applyNumberFormat="1" applyFont="1" applyFill="1" applyBorder="1" applyAlignment="1">
      <alignment horizontal="center" vertical="center" wrapText="1"/>
    </xf>
    <xf numFmtId="14" fontId="6" fillId="0" borderId="17" xfId="3" applyNumberFormat="1" applyFont="1" applyFill="1" applyBorder="1" applyAlignment="1">
      <alignment horizontal="center" vertical="center" wrapText="1"/>
    </xf>
    <xf numFmtId="9" fontId="5" fillId="0" borderId="17" xfId="3" applyNumberFormat="1" applyFont="1" applyFill="1" applyBorder="1" applyAlignment="1">
      <alignment horizontal="center" vertical="center" wrapText="1"/>
    </xf>
    <xf numFmtId="0" fontId="6" fillId="0" borderId="0" xfId="3" applyFont="1" applyFill="1" applyAlignment="1">
      <alignment horizontal="center" vertical="center" wrapText="1"/>
    </xf>
    <xf numFmtId="0" fontId="6" fillId="0" borderId="0" xfId="3" applyFont="1" applyFill="1"/>
    <xf numFmtId="14" fontId="20" fillId="0" borderId="17" xfId="3" applyNumberFormat="1" applyFont="1" applyFill="1" applyBorder="1" applyAlignment="1">
      <alignment horizontal="center" vertical="center" wrapText="1"/>
    </xf>
    <xf numFmtId="0" fontId="4" fillId="0" borderId="0" xfId="3" applyFont="1" applyFill="1"/>
    <xf numFmtId="16" fontId="6" fillId="0" borderId="17" xfId="3" applyNumberFormat="1" applyFont="1" applyFill="1" applyBorder="1" applyAlignment="1">
      <alignment horizontal="center" vertical="center" wrapText="1"/>
    </xf>
    <xf numFmtId="0" fontId="6" fillId="0" borderId="40" xfId="3" applyFont="1" applyFill="1" applyBorder="1" applyAlignment="1">
      <alignment horizontal="center" vertical="center" wrapText="1"/>
    </xf>
    <xf numFmtId="0" fontId="6" fillId="0" borderId="40" xfId="3" applyFont="1" applyFill="1" applyBorder="1" applyAlignment="1">
      <alignment horizontal="left" vertical="center" wrapText="1"/>
    </xf>
    <xf numFmtId="0" fontId="6" fillId="0" borderId="17" xfId="3" applyFont="1" applyFill="1" applyBorder="1" applyAlignment="1">
      <alignment vertical="center" wrapText="1"/>
    </xf>
    <xf numFmtId="0" fontId="6" fillId="0" borderId="17" xfId="3" applyFont="1" applyFill="1" applyBorder="1" applyAlignment="1">
      <alignment horizontal="left" vertical="center" wrapText="1"/>
    </xf>
    <xf numFmtId="14" fontId="6" fillId="0" borderId="53" xfId="4" applyNumberFormat="1" applyFont="1" applyBorder="1" applyAlignment="1">
      <alignment horizontal="center" vertical="center"/>
    </xf>
    <xf numFmtId="14" fontId="6" fillId="0" borderId="53" xfId="4" applyNumberFormat="1" applyFont="1" applyBorder="1" applyAlignment="1">
      <alignment vertical="center"/>
    </xf>
    <xf numFmtId="0" fontId="6" fillId="0" borderId="0" xfId="3" applyFont="1" applyFill="1" applyAlignment="1">
      <alignment horizontal="left" vertical="center"/>
    </xf>
    <xf numFmtId="49" fontId="4" fillId="0" borderId="17" xfId="3" applyNumberFormat="1" applyFont="1" applyFill="1" applyBorder="1" applyAlignment="1">
      <alignment horizontal="center" vertical="center" wrapText="1"/>
    </xf>
    <xf numFmtId="16" fontId="5" fillId="0" borderId="17" xfId="3" applyNumberFormat="1" applyFont="1" applyFill="1" applyBorder="1" applyAlignment="1">
      <alignment horizontal="center" vertical="center" wrapText="1"/>
    </xf>
    <xf numFmtId="0" fontId="5" fillId="0" borderId="8" xfId="3" applyFont="1" applyBorder="1" applyAlignment="1">
      <alignment horizontal="center" vertical="center" wrapText="1"/>
    </xf>
    <xf numFmtId="49" fontId="6" fillId="2" borderId="0" xfId="3" applyNumberFormat="1" applyFont="1" applyFill="1" applyBorder="1" applyAlignment="1">
      <alignment horizontal="center" vertical="center" wrapText="1"/>
    </xf>
    <xf numFmtId="16" fontId="5" fillId="0" borderId="0" xfId="3" applyNumberFormat="1" applyFont="1" applyFill="1" applyBorder="1" applyAlignment="1">
      <alignment horizontal="center" vertical="center" wrapText="1"/>
    </xf>
    <xf numFmtId="16" fontId="6" fillId="0" borderId="0" xfId="3" applyNumberFormat="1" applyFont="1" applyFill="1" applyBorder="1" applyAlignment="1">
      <alignment horizontal="center" vertical="center" wrapText="1"/>
    </xf>
    <xf numFmtId="0" fontId="6" fillId="0" borderId="8" xfId="3" applyFont="1" applyFill="1" applyBorder="1" applyAlignment="1">
      <alignment horizontal="center" vertical="center" wrapText="1"/>
    </xf>
    <xf numFmtId="14" fontId="6" fillId="0" borderId="8" xfId="3" applyNumberFormat="1" applyFont="1" applyFill="1" applyBorder="1" applyAlignment="1">
      <alignment horizontal="center" vertical="center" wrapText="1"/>
    </xf>
    <xf numFmtId="14" fontId="5" fillId="0" borderId="8" xfId="3" applyNumberFormat="1" applyFont="1" applyBorder="1" applyAlignment="1">
      <alignment horizontal="center" vertical="center" wrapText="1"/>
    </xf>
    <xf numFmtId="0" fontId="5" fillId="0" borderId="0" xfId="3" applyFont="1" applyBorder="1" applyAlignment="1">
      <alignment horizontal="center" vertical="center" wrapText="1"/>
    </xf>
    <xf numFmtId="9" fontId="5" fillId="0" borderId="0" xfId="3" applyNumberFormat="1" applyFont="1" applyBorder="1" applyAlignment="1">
      <alignment horizontal="center" vertical="center" wrapText="1"/>
    </xf>
    <xf numFmtId="0" fontId="4" fillId="0" borderId="0" xfId="3" applyFont="1" applyBorder="1"/>
    <xf numFmtId="0" fontId="4" fillId="0" borderId="0" xfId="3" applyFont="1" applyFill="1" applyAlignment="1">
      <alignment vertical="center"/>
    </xf>
    <xf numFmtId="0" fontId="6" fillId="0" borderId="28" xfId="3" applyFont="1" applyBorder="1" applyAlignment="1">
      <alignment horizontal="center" vertical="center" wrapText="1"/>
    </xf>
    <xf numFmtId="0" fontId="6" fillId="0" borderId="29" xfId="3" applyFont="1" applyBorder="1" applyAlignment="1">
      <alignment horizontal="center" vertical="center" wrapText="1"/>
    </xf>
    <xf numFmtId="0" fontId="6" fillId="0" borderId="30" xfId="3" applyFont="1" applyBorder="1" applyAlignment="1">
      <alignment horizontal="center" vertical="center" wrapText="1"/>
    </xf>
    <xf numFmtId="0" fontId="5" fillId="0" borderId="0" xfId="3" applyFont="1" applyAlignment="1">
      <alignment horizontal="center" vertical="center" wrapText="1"/>
    </xf>
    <xf numFmtId="0" fontId="6" fillId="0" borderId="45" xfId="3" applyFont="1" applyFill="1" applyBorder="1" applyAlignment="1">
      <alignment horizontal="center" vertical="center" wrapText="1"/>
    </xf>
    <xf numFmtId="16" fontId="5" fillId="8" borderId="40" xfId="3" applyNumberFormat="1" applyFont="1" applyFill="1" applyBorder="1" applyAlignment="1">
      <alignment horizontal="center" vertical="center" wrapText="1"/>
    </xf>
    <xf numFmtId="16" fontId="5" fillId="7" borderId="40" xfId="3" applyNumberFormat="1" applyFont="1" applyFill="1" applyBorder="1" applyAlignment="1">
      <alignment horizontal="center" vertical="center" wrapText="1"/>
    </xf>
    <xf numFmtId="0" fontId="5" fillId="0" borderId="40" xfId="3" applyFont="1" applyFill="1" applyBorder="1" applyAlignment="1">
      <alignment horizontal="center" vertical="center" wrapText="1"/>
    </xf>
    <xf numFmtId="0" fontId="5" fillId="0" borderId="45" xfId="3" applyFont="1" applyFill="1" applyBorder="1" applyAlignment="1">
      <alignment horizontal="center" vertical="center" wrapText="1"/>
    </xf>
    <xf numFmtId="0" fontId="20" fillId="0" borderId="40" xfId="3" applyFont="1" applyFill="1" applyBorder="1" applyAlignment="1">
      <alignment horizontal="center" vertical="center" wrapText="1"/>
    </xf>
    <xf numFmtId="17" fontId="20" fillId="0" borderId="40" xfId="3" applyNumberFormat="1" applyFont="1" applyFill="1" applyBorder="1" applyAlignment="1">
      <alignment horizontal="center" vertical="center" wrapText="1"/>
    </xf>
    <xf numFmtId="0" fontId="6" fillId="0" borderId="40" xfId="3" applyNumberFormat="1" applyFont="1" applyFill="1" applyBorder="1" applyAlignment="1">
      <alignment horizontal="center" vertical="center" wrapText="1"/>
    </xf>
    <xf numFmtId="14" fontId="20" fillId="0" borderId="40" xfId="3" applyNumberFormat="1" applyFont="1" applyFill="1" applyBorder="1" applyAlignment="1">
      <alignment horizontal="center" vertical="center" wrapText="1"/>
    </xf>
    <xf numFmtId="16" fontId="5" fillId="5" borderId="40" xfId="3" applyNumberFormat="1"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11" fillId="0" borderId="42" xfId="0" applyFont="1" applyFill="1" applyBorder="1" applyAlignment="1">
      <alignment horizontal="center" vertical="center" wrapText="1"/>
    </xf>
    <xf numFmtId="0" fontId="11" fillId="0" borderId="4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 fillId="0" borderId="24" xfId="0" applyFont="1" applyBorder="1" applyAlignment="1">
      <alignment horizontal="left" vertical="center" wrapText="1"/>
    </xf>
    <xf numFmtId="0" fontId="6" fillId="0" borderId="22" xfId="0" applyFont="1" applyBorder="1" applyAlignment="1">
      <alignment horizontal="left" vertical="center" wrapText="1"/>
    </xf>
    <xf numFmtId="0" fontId="6" fillId="0" borderId="25" xfId="0" applyFont="1" applyBorder="1" applyAlignment="1">
      <alignment horizontal="left" vertical="center" wrapText="1"/>
    </xf>
    <xf numFmtId="0" fontId="5" fillId="0" borderId="2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7" fillId="2" borderId="17"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50" xfId="0" applyFont="1" applyFill="1" applyBorder="1" applyAlignment="1">
      <alignment horizontal="center" vertical="center"/>
    </xf>
    <xf numFmtId="0" fontId="1" fillId="2" borderId="51"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50" xfId="0" applyFont="1" applyFill="1" applyBorder="1" applyAlignment="1">
      <alignment horizontal="center" vertical="center"/>
    </xf>
    <xf numFmtId="0" fontId="5" fillId="0" borderId="49"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9" fontId="6" fillId="0" borderId="2" xfId="1" applyFont="1" applyBorder="1" applyAlignment="1">
      <alignment horizontal="center" vertical="center" wrapText="1"/>
    </xf>
    <xf numFmtId="0" fontId="5" fillId="0" borderId="48" xfId="0" applyFont="1" applyBorder="1" applyAlignment="1">
      <alignment horizontal="left" vertical="center" wrapText="1"/>
    </xf>
    <xf numFmtId="0" fontId="5" fillId="0" borderId="47" xfId="0" applyFont="1" applyBorder="1" applyAlignment="1">
      <alignment horizontal="left"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12" fillId="0" borderId="42" xfId="0" applyFont="1" applyFill="1" applyBorder="1" applyAlignment="1">
      <alignment horizontal="center" vertical="center" wrapText="1"/>
    </xf>
    <xf numFmtId="0" fontId="12" fillId="0" borderId="45" xfId="0" applyFont="1" applyFill="1" applyBorder="1" applyAlignment="1">
      <alignment horizontal="center" vertical="center" wrapText="1"/>
    </xf>
    <xf numFmtId="17" fontId="12" fillId="0" borderId="42" xfId="0" applyNumberFormat="1" applyFont="1" applyFill="1" applyBorder="1" applyAlignment="1">
      <alignment horizontal="center" vertical="center" wrapText="1"/>
    </xf>
    <xf numFmtId="17" fontId="12" fillId="0" borderId="45" xfId="0" applyNumberFormat="1"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14" fontId="11" fillId="0" borderId="40" xfId="0" applyNumberFormat="1" applyFont="1" applyFill="1" applyBorder="1" applyAlignment="1">
      <alignment horizontal="center" vertical="center" wrapText="1"/>
    </xf>
    <xf numFmtId="14" fontId="11" fillId="0" borderId="45" xfId="0" applyNumberFormat="1" applyFont="1" applyFill="1" applyBorder="1" applyAlignment="1">
      <alignment horizontal="center" vertical="center" wrapText="1"/>
    </xf>
    <xf numFmtId="0" fontId="11" fillId="0" borderId="40" xfId="0" applyFont="1" applyFill="1" applyBorder="1" applyAlignment="1">
      <alignment horizontal="center" vertical="center" wrapText="1"/>
    </xf>
    <xf numFmtId="0" fontId="5" fillId="0" borderId="31" xfId="3" applyFont="1" applyFill="1" applyBorder="1" applyAlignment="1">
      <alignment horizontal="center" vertical="center" wrapText="1"/>
    </xf>
    <xf numFmtId="0" fontId="5" fillId="0" borderId="32" xfId="3" applyFont="1" applyFill="1" applyBorder="1" applyAlignment="1">
      <alignment horizontal="center" vertical="center" wrapText="1"/>
    </xf>
    <xf numFmtId="0" fontId="6" fillId="0" borderId="28" xfId="3" applyFont="1" applyBorder="1" applyAlignment="1">
      <alignment horizontal="center" vertical="center" wrapText="1"/>
    </xf>
    <xf numFmtId="0" fontId="6" fillId="0" borderId="29" xfId="3" applyFont="1" applyBorder="1" applyAlignment="1">
      <alignment horizontal="center" vertical="center" wrapText="1"/>
    </xf>
    <xf numFmtId="0" fontId="6" fillId="0" borderId="30" xfId="3" applyFont="1" applyBorder="1" applyAlignment="1">
      <alignment horizontal="center" vertical="center" wrapText="1"/>
    </xf>
    <xf numFmtId="0" fontId="5" fillId="0" borderId="35" xfId="3" applyFont="1" applyFill="1" applyBorder="1" applyAlignment="1">
      <alignment horizontal="center" vertical="center" wrapText="1"/>
    </xf>
    <xf numFmtId="0" fontId="5" fillId="0" borderId="36" xfId="3" applyFont="1" applyFill="1" applyBorder="1" applyAlignment="1">
      <alignment horizontal="center" vertical="center" wrapText="1"/>
    </xf>
    <xf numFmtId="0" fontId="6" fillId="0" borderId="37" xfId="3" applyFont="1" applyBorder="1" applyAlignment="1">
      <alignment horizontal="center" vertical="center" wrapText="1"/>
    </xf>
    <xf numFmtId="0" fontId="6" fillId="0" borderId="38" xfId="3" applyFont="1" applyBorder="1" applyAlignment="1">
      <alignment horizontal="center" vertical="center" wrapText="1"/>
    </xf>
    <xf numFmtId="0" fontId="6" fillId="0" borderId="39" xfId="3" applyFont="1" applyBorder="1" applyAlignment="1">
      <alignment horizontal="center" vertical="center" wrapText="1"/>
    </xf>
    <xf numFmtId="16" fontId="5" fillId="4" borderId="40" xfId="3" applyNumberFormat="1" applyFont="1" applyFill="1" applyBorder="1" applyAlignment="1">
      <alignment horizontal="center" vertical="center" wrapText="1"/>
    </xf>
    <xf numFmtId="16" fontId="5" fillId="4" borderId="45" xfId="3" applyNumberFormat="1" applyFont="1" applyFill="1" applyBorder="1" applyAlignment="1">
      <alignment horizontal="center" vertical="center" wrapText="1"/>
    </xf>
    <xf numFmtId="0" fontId="5" fillId="0" borderId="33" xfId="3" applyFont="1" applyFill="1" applyBorder="1" applyAlignment="1">
      <alignment horizontal="center" vertical="center" wrapText="1"/>
    </xf>
    <xf numFmtId="0" fontId="5" fillId="0" borderId="29" xfId="3" applyFont="1" applyFill="1" applyBorder="1" applyAlignment="1">
      <alignment horizontal="center" vertical="center" wrapText="1"/>
    </xf>
    <xf numFmtId="0" fontId="5" fillId="0" borderId="34" xfId="3" applyFont="1" applyFill="1" applyBorder="1" applyAlignment="1">
      <alignment horizontal="center" vertical="center" wrapText="1"/>
    </xf>
    <xf numFmtId="0" fontId="5" fillId="0" borderId="26" xfId="3" applyFont="1" applyFill="1" applyBorder="1" applyAlignment="1">
      <alignment horizontal="center" vertical="center" wrapText="1"/>
    </xf>
    <xf numFmtId="0" fontId="5" fillId="0" borderId="27" xfId="3" applyFont="1" applyFill="1" applyBorder="1" applyAlignment="1">
      <alignment horizontal="center" vertical="center" wrapText="1"/>
    </xf>
    <xf numFmtId="0" fontId="5" fillId="0" borderId="18" xfId="3" applyFont="1" applyFill="1" applyBorder="1" applyAlignment="1">
      <alignment horizontal="center" vertical="center" wrapText="1"/>
    </xf>
    <xf numFmtId="0" fontId="5" fillId="0" borderId="19" xfId="3" applyFont="1" applyFill="1" applyBorder="1" applyAlignment="1">
      <alignment horizontal="center" vertical="center" wrapText="1"/>
    </xf>
    <xf numFmtId="0" fontId="5" fillId="0" borderId="20" xfId="3" applyFont="1" applyFill="1" applyBorder="1" applyAlignment="1">
      <alignment horizontal="center" vertical="center" wrapText="1"/>
    </xf>
    <xf numFmtId="0" fontId="5" fillId="0" borderId="21" xfId="3" applyFont="1" applyFill="1" applyBorder="1" applyAlignment="1">
      <alignment horizontal="center" vertical="center" wrapText="1"/>
    </xf>
    <xf numFmtId="0" fontId="5" fillId="0" borderId="22" xfId="3" applyFont="1" applyFill="1" applyBorder="1" applyAlignment="1">
      <alignment horizontal="center" vertical="center" wrapText="1"/>
    </xf>
    <xf numFmtId="0" fontId="5" fillId="0" borderId="23" xfId="3" applyFont="1" applyFill="1" applyBorder="1" applyAlignment="1">
      <alignment horizontal="center" vertical="center" wrapText="1"/>
    </xf>
    <xf numFmtId="0" fontId="6" fillId="0" borderId="24" xfId="3" applyFont="1" applyBorder="1" applyAlignment="1">
      <alignment horizontal="center" vertical="center" wrapText="1"/>
    </xf>
    <xf numFmtId="0" fontId="6" fillId="0" borderId="22" xfId="3" applyFont="1" applyBorder="1" applyAlignment="1">
      <alignment horizontal="center" vertical="center" wrapText="1"/>
    </xf>
    <xf numFmtId="0" fontId="6" fillId="0" borderId="25" xfId="3" applyFont="1" applyBorder="1" applyAlignment="1">
      <alignment horizontal="center" vertical="center" wrapText="1"/>
    </xf>
    <xf numFmtId="16" fontId="5" fillId="6" borderId="40" xfId="3" applyNumberFormat="1" applyFont="1" applyFill="1" applyBorder="1" applyAlignment="1">
      <alignment horizontal="center" vertical="center" wrapText="1"/>
    </xf>
    <xf numFmtId="16" fontId="5" fillId="6" borderId="45" xfId="3" applyNumberFormat="1" applyFont="1" applyFill="1" applyBorder="1" applyAlignment="1">
      <alignment horizontal="center" vertical="center" wrapText="1"/>
    </xf>
    <xf numFmtId="17" fontId="20" fillId="0" borderId="40" xfId="3" applyNumberFormat="1" applyFont="1" applyFill="1" applyBorder="1" applyAlignment="1">
      <alignment horizontal="center" vertical="center" wrapText="1"/>
    </xf>
    <xf numFmtId="17" fontId="20" fillId="0" borderId="45" xfId="3" applyNumberFormat="1" applyFont="1" applyFill="1" applyBorder="1" applyAlignment="1">
      <alignment horizontal="center" vertical="center" wrapText="1"/>
    </xf>
    <xf numFmtId="0" fontId="20" fillId="0" borderId="40" xfId="3" applyFont="1" applyFill="1" applyBorder="1" applyAlignment="1">
      <alignment horizontal="center" vertical="center" wrapText="1"/>
    </xf>
    <xf numFmtId="0" fontId="20" fillId="0" borderId="45" xfId="3" applyFont="1" applyFill="1" applyBorder="1" applyAlignment="1">
      <alignment horizontal="center" vertical="center" wrapText="1"/>
    </xf>
    <xf numFmtId="0" fontId="6" fillId="0" borderId="40" xfId="3" applyFont="1" applyFill="1" applyBorder="1" applyAlignment="1">
      <alignment horizontal="center" vertical="center" wrapText="1"/>
    </xf>
    <xf numFmtId="0" fontId="6" fillId="0" borderId="45" xfId="3" applyFont="1" applyFill="1" applyBorder="1" applyAlignment="1">
      <alignment horizontal="center" vertical="center" wrapText="1"/>
    </xf>
    <xf numFmtId="16" fontId="5" fillId="3" borderId="40" xfId="3" applyNumberFormat="1" applyFont="1" applyFill="1" applyBorder="1" applyAlignment="1">
      <alignment horizontal="center" vertical="center" wrapText="1"/>
    </xf>
    <xf numFmtId="16" fontId="5" fillId="3" borderId="42" xfId="3" applyNumberFormat="1" applyFont="1" applyFill="1" applyBorder="1" applyAlignment="1">
      <alignment horizontal="center" vertical="center" wrapText="1"/>
    </xf>
    <xf numFmtId="0" fontId="21" fillId="9" borderId="10" xfId="0" applyFont="1" applyFill="1" applyBorder="1" applyAlignment="1">
      <alignment horizontal="center" vertical="center" wrapText="1"/>
    </xf>
    <xf numFmtId="0" fontId="21" fillId="9" borderId="11" xfId="0" applyFont="1" applyFill="1" applyBorder="1" applyAlignment="1">
      <alignment horizontal="center" vertical="center" wrapText="1"/>
    </xf>
    <xf numFmtId="0" fontId="21" fillId="9" borderId="12" xfId="0" applyFont="1" applyFill="1" applyBorder="1" applyAlignment="1">
      <alignment horizontal="center" vertical="center" wrapText="1"/>
    </xf>
    <xf numFmtId="0" fontId="21" fillId="9" borderId="12" xfId="0" applyFont="1" applyFill="1" applyBorder="1" applyAlignment="1">
      <alignment horizontal="center" vertical="center" wrapText="1"/>
    </xf>
    <xf numFmtId="0" fontId="21" fillId="9" borderId="13" xfId="0" applyFont="1" applyFill="1" applyBorder="1" applyAlignment="1">
      <alignment horizontal="center" vertical="center" wrapText="1"/>
    </xf>
    <xf numFmtId="0" fontId="21" fillId="9" borderId="4" xfId="0" applyFont="1" applyFill="1" applyBorder="1" applyAlignment="1">
      <alignment horizontal="center" vertical="center" wrapText="1"/>
    </xf>
    <xf numFmtId="0" fontId="21" fillId="9" borderId="14" xfId="0" applyFont="1" applyFill="1" applyBorder="1" applyAlignment="1">
      <alignment horizontal="center" vertical="center" wrapText="1"/>
    </xf>
    <xf numFmtId="0" fontId="21" fillId="9" borderId="15"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41" xfId="0" applyFont="1" applyFill="1" applyBorder="1" applyAlignment="1">
      <alignment horizontal="center" vertical="center" wrapText="1"/>
    </xf>
    <xf numFmtId="0" fontId="21" fillId="9" borderId="42" xfId="0" applyFont="1" applyFill="1" applyBorder="1" applyAlignment="1">
      <alignment horizontal="center" vertical="center" wrapText="1"/>
    </xf>
    <xf numFmtId="0" fontId="21" fillId="9" borderId="45" xfId="0" applyFont="1" applyFill="1" applyBorder="1" applyAlignment="1">
      <alignment horizontal="center" vertical="center" wrapText="1"/>
    </xf>
    <xf numFmtId="0" fontId="22" fillId="9" borderId="43" xfId="0" applyFont="1" applyFill="1" applyBorder="1" applyAlignment="1">
      <alignment horizontal="center" vertical="center" wrapText="1"/>
    </xf>
    <xf numFmtId="0" fontId="22" fillId="9" borderId="43" xfId="0" applyFont="1" applyFill="1" applyBorder="1" applyAlignment="1">
      <alignment horizontal="center" vertical="center" wrapText="1"/>
    </xf>
    <xf numFmtId="0" fontId="21" fillId="9" borderId="40" xfId="0" applyFont="1" applyFill="1" applyBorder="1" applyAlignment="1">
      <alignment horizontal="center" vertical="center" wrapText="1"/>
    </xf>
    <xf numFmtId="0" fontId="21" fillId="9" borderId="43" xfId="0" applyFont="1" applyFill="1" applyBorder="1" applyAlignment="1">
      <alignment horizontal="center" vertical="center" wrapText="1"/>
    </xf>
    <xf numFmtId="0" fontId="21" fillId="9" borderId="44" xfId="0" applyFont="1" applyFill="1" applyBorder="1" applyAlignment="1">
      <alignment horizontal="center" vertical="center" wrapText="1"/>
    </xf>
    <xf numFmtId="0" fontId="18" fillId="9" borderId="10" xfId="3" applyFont="1" applyFill="1" applyBorder="1" applyAlignment="1">
      <alignment horizontal="center" vertical="center" wrapText="1"/>
    </xf>
    <xf numFmtId="0" fontId="18" fillId="9" borderId="11" xfId="3" applyFont="1" applyFill="1" applyBorder="1" applyAlignment="1">
      <alignment horizontal="center" vertical="center" wrapText="1"/>
    </xf>
    <xf numFmtId="0" fontId="18" fillId="9" borderId="12" xfId="3" applyFont="1" applyFill="1" applyBorder="1" applyAlignment="1">
      <alignment horizontal="center" vertical="center" wrapText="1"/>
    </xf>
    <xf numFmtId="0" fontId="18" fillId="9" borderId="13" xfId="3" applyFont="1" applyFill="1" applyBorder="1" applyAlignment="1">
      <alignment horizontal="center" vertical="center" wrapText="1"/>
    </xf>
    <xf numFmtId="0" fontId="18" fillId="9" borderId="4" xfId="3" applyFont="1" applyFill="1" applyBorder="1" applyAlignment="1">
      <alignment horizontal="center" vertical="center" wrapText="1"/>
    </xf>
    <xf numFmtId="0" fontId="18" fillId="9" borderId="14" xfId="3" applyFont="1" applyFill="1" applyBorder="1" applyAlignment="1">
      <alignment horizontal="center" vertical="center" wrapText="1"/>
    </xf>
    <xf numFmtId="0" fontId="18" fillId="9" borderId="15" xfId="3" applyFont="1" applyFill="1" applyBorder="1" applyAlignment="1">
      <alignment horizontal="center" vertical="center" wrapText="1"/>
    </xf>
    <xf numFmtId="0" fontId="18" fillId="9" borderId="16" xfId="3" applyFont="1" applyFill="1" applyBorder="1" applyAlignment="1">
      <alignment horizontal="center" vertical="center" wrapText="1"/>
    </xf>
    <xf numFmtId="0" fontId="18" fillId="9" borderId="41" xfId="3" applyFont="1" applyFill="1" applyBorder="1" applyAlignment="1">
      <alignment horizontal="center" vertical="center" wrapText="1"/>
    </xf>
    <xf numFmtId="0" fontId="18" fillId="9" borderId="42" xfId="3" applyFont="1" applyFill="1" applyBorder="1" applyAlignment="1">
      <alignment horizontal="center" vertical="center" wrapText="1"/>
    </xf>
    <xf numFmtId="0" fontId="18" fillId="9" borderId="45" xfId="3" applyFont="1" applyFill="1" applyBorder="1" applyAlignment="1">
      <alignment horizontal="center" vertical="center" wrapText="1"/>
    </xf>
    <xf numFmtId="0" fontId="19" fillId="9" borderId="43" xfId="3" applyFont="1" applyFill="1" applyBorder="1" applyAlignment="1">
      <alignment horizontal="center" vertical="center" wrapText="1"/>
    </xf>
    <xf numFmtId="0" fontId="18" fillId="9" borderId="40" xfId="3" applyFont="1" applyFill="1" applyBorder="1" applyAlignment="1">
      <alignment horizontal="center" vertical="center" wrapText="1"/>
    </xf>
    <xf numFmtId="0" fontId="18" fillId="9" borderId="43" xfId="3" applyFont="1" applyFill="1" applyBorder="1" applyAlignment="1">
      <alignment horizontal="center" vertical="center" wrapText="1"/>
    </xf>
    <xf numFmtId="0" fontId="18" fillId="9" borderId="44" xfId="3" applyFont="1" applyFill="1" applyBorder="1" applyAlignment="1">
      <alignment horizontal="center" vertical="center" wrapText="1"/>
    </xf>
  </cellXfs>
  <cellStyles count="5">
    <cellStyle name="Normal" xfId="0" builtinId="0"/>
    <cellStyle name="Normal 2" xfId="3" xr:uid="{00000000-0005-0000-0000-000001000000}"/>
    <cellStyle name="Normal 2 2" xfId="4" xr:uid="{0211E878-D0FE-43FE-8C65-9BA919F16926}"/>
    <cellStyle name="Normal 3" xfId="2" xr:uid="{00000000-0005-0000-0000-000002000000}"/>
    <cellStyle name="Porcentaje" xfId="1" builtinId="5"/>
  </cellStyles>
  <dxfs count="24">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s>
  <tableStyles count="0" defaultTableStyle="TableStyleMedium2" defaultPivotStyle="PivotStyleLight16"/>
  <colors>
    <mruColors>
      <color rgb="FFF583ED"/>
      <color rgb="FF85E6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160071</xdr:colOff>
      <xdr:row>0</xdr:row>
      <xdr:rowOff>59530</xdr:rowOff>
    </xdr:from>
    <xdr:to>
      <xdr:col>2</xdr:col>
      <xdr:colOff>666750</xdr:colOff>
      <xdr:row>1</xdr:row>
      <xdr:rowOff>185530</xdr:rowOff>
    </xdr:to>
    <xdr:pic>
      <xdr:nvPicPr>
        <xdr:cNvPr id="2" name="Imagen 1">
          <a:extLst>
            <a:ext uri="{FF2B5EF4-FFF2-40B4-BE49-F238E27FC236}">
              <a16:creationId xmlns:a16="http://schemas.microsoft.com/office/drawing/2014/main" id="{639D2B59-F1EE-4682-BF26-2367D69ACFDA}"/>
            </a:ext>
          </a:extLst>
        </xdr:cNvPr>
        <xdr:cNvPicPr>
          <a:picLocks noChangeAspect="1"/>
        </xdr:cNvPicPr>
      </xdr:nvPicPr>
      <xdr:blipFill rotWithShape="1">
        <a:blip xmlns:r="http://schemas.openxmlformats.org/officeDocument/2006/relationships" r:embed="rId1"/>
        <a:srcRect t="26223" r="45379" b="23160"/>
        <a:stretch/>
      </xdr:blipFill>
      <xdr:spPr>
        <a:xfrm>
          <a:off x="886352" y="59530"/>
          <a:ext cx="1935429" cy="10546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bbi/Desktop/Dropbox/DAL/3.%20GESTION%20HSEQ/3.03_Matrices/MTHSEQ-02%20Matriz%20de%20Aspectos%20Ambienta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No modificable"/>
      <sheetName val="Control de Cambios"/>
      <sheetName val="Toda la organización"/>
      <sheetName val="Administrativo"/>
      <sheetName val="Logistica operativa"/>
    </sheetNames>
    <sheetDataSet>
      <sheetData sheetId="0">
        <row r="1">
          <cell r="B1" t="str">
            <v>Componente ambiental</v>
          </cell>
          <cell r="D1" t="str">
            <v>Seleccione un componente ambiental</v>
          </cell>
        </row>
        <row r="2">
          <cell r="B2" t="str">
            <v>AGUA</v>
          </cell>
        </row>
        <row r="3">
          <cell r="B3" t="str">
            <v>AGUA</v>
          </cell>
        </row>
        <row r="4">
          <cell r="B4" t="str">
            <v>AGUA</v>
          </cell>
        </row>
        <row r="5">
          <cell r="B5" t="str">
            <v>AGUA</v>
          </cell>
        </row>
        <row r="6">
          <cell r="B6" t="str">
            <v>AGUA</v>
          </cell>
        </row>
        <row r="7">
          <cell r="B7" t="str">
            <v xml:space="preserve">SUELO </v>
          </cell>
        </row>
        <row r="8">
          <cell r="B8" t="str">
            <v xml:space="preserve">SUELO </v>
          </cell>
        </row>
        <row r="9">
          <cell r="B9" t="str">
            <v xml:space="preserve">SUELO </v>
          </cell>
        </row>
        <row r="10">
          <cell r="B10" t="str">
            <v xml:space="preserve">SUELO </v>
          </cell>
        </row>
        <row r="11">
          <cell r="B11" t="str">
            <v xml:space="preserve">SUELO </v>
          </cell>
        </row>
        <row r="12">
          <cell r="B12" t="str">
            <v>AIRE</v>
          </cell>
        </row>
        <row r="13">
          <cell r="B13" t="str">
            <v>AIRE</v>
          </cell>
        </row>
        <row r="14">
          <cell r="B14" t="str">
            <v>AIRE</v>
          </cell>
        </row>
        <row r="15">
          <cell r="B15" t="str">
            <v>AIRE</v>
          </cell>
        </row>
        <row r="16">
          <cell r="B16" t="str">
            <v>AIRE</v>
          </cell>
        </row>
        <row r="17">
          <cell r="B17" t="str">
            <v>AIRE</v>
          </cell>
        </row>
        <row r="18">
          <cell r="B18" t="str">
            <v>AIRE</v>
          </cell>
        </row>
        <row r="19">
          <cell r="B19" t="str">
            <v>AIRE</v>
          </cell>
        </row>
        <row r="20">
          <cell r="B20" t="str">
            <v>USO DE RECURSO NO RENOVABLE Y/O ESCASO</v>
          </cell>
        </row>
        <row r="21">
          <cell r="B21" t="str">
            <v>USO DE RECURSO NO RENOVABLE Y/O ESCASO</v>
          </cell>
        </row>
        <row r="22">
          <cell r="B22" t="str">
            <v>USO DE RECURSO NO RENOVABLE Y/O ESCASO</v>
          </cell>
        </row>
        <row r="23">
          <cell r="B23" t="str">
            <v>USO DE RECURSO NO RENOVABLE Y/O ESCASO</v>
          </cell>
        </row>
        <row r="24">
          <cell r="B24" t="str">
            <v>DERRAME DE QUÍMICOS Y COMBUSTIBLE</v>
          </cell>
        </row>
        <row r="25">
          <cell r="B25" t="str">
            <v>DERRAME DE QUÍMICOS Y COMBUSTIBLE</v>
          </cell>
        </row>
        <row r="26">
          <cell r="B26" t="str">
            <v>DERRAME DE QUÍMICOS Y COMBUSTIBLE</v>
          </cell>
        </row>
        <row r="27">
          <cell r="B27" t="str">
            <v>DERRAME DE QUÍMICOS Y COMBUSTIBLE</v>
          </cell>
        </row>
        <row r="28">
          <cell r="B28" t="str">
            <v xml:space="preserve">EXPLOSIÓN  Y/O INCENDIO </v>
          </cell>
        </row>
        <row r="29">
          <cell r="B29" t="str">
            <v xml:space="preserve">EXPLOSIÓN  Y/O INCENDIO </v>
          </cell>
        </row>
        <row r="30">
          <cell r="B30" t="str">
            <v xml:space="preserve">EXPLOSIÓN  Y/O INCENDIO </v>
          </cell>
        </row>
        <row r="31">
          <cell r="B31" t="str">
            <v xml:space="preserve">EXPLOSIÓN  Y/O INCENDIO </v>
          </cell>
        </row>
        <row r="32">
          <cell r="B32" t="str">
            <v xml:space="preserve">EXPLOSIÓN  Y/O INCENDIO </v>
          </cell>
        </row>
        <row r="33">
          <cell r="B33" t="str">
            <v>DESASTRES NATURALES (Terremoto, Inundación)</v>
          </cell>
        </row>
        <row r="34">
          <cell r="B34" t="str">
            <v>DESASTRES NATURALES (Terremoto, Inundación)</v>
          </cell>
        </row>
        <row r="35">
          <cell r="B35" t="str">
            <v>FAUNA Y FLORA</v>
          </cell>
        </row>
        <row r="36">
          <cell r="B36" t="str">
            <v>FAUNA Y FLORA</v>
          </cell>
        </row>
        <row r="37">
          <cell r="B37" t="str">
            <v>FAUNA Y FLORA</v>
          </cell>
        </row>
        <row r="38">
          <cell r="B38" t="str">
            <v>FAUNA Y FLORA</v>
          </cell>
        </row>
        <row r="39">
          <cell r="B39" t="str">
            <v>FAUNA Y FLORA</v>
          </cell>
        </row>
        <row r="40">
          <cell r="B40" t="str">
            <v>VISUAL Y OTROS</v>
          </cell>
        </row>
        <row r="41">
          <cell r="B41" t="str">
            <v>VISUAL Y OTROS</v>
          </cell>
        </row>
        <row r="42">
          <cell r="B42" t="str">
            <v>VISUAL Y OTROS</v>
          </cell>
        </row>
        <row r="43">
          <cell r="B43" t="str">
            <v>VISUAL Y OTROS</v>
          </cell>
        </row>
        <row r="44">
          <cell r="B44" t="str">
            <v>VISUAL Y OTROS</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0"/>
  <sheetViews>
    <sheetView showGridLines="0" tabSelected="1" topLeftCell="A4" zoomScale="80" zoomScaleNormal="80" zoomScaleSheetLayoutView="100" workbookViewId="0">
      <pane ySplit="1" topLeftCell="A5" activePane="bottomLeft" state="frozen"/>
      <selection activeCell="A4" sqref="A4"/>
      <selection pane="bottomLeft" activeCell="A4" sqref="A4:XFD5"/>
    </sheetView>
  </sheetViews>
  <sheetFormatPr baseColWidth="10" defaultRowHeight="16.5" x14ac:dyDescent="0.3"/>
  <cols>
    <col min="1" max="1" width="10.85546875" style="9" customWidth="1"/>
    <col min="2" max="3" width="21.42578125" style="9" customWidth="1"/>
    <col min="4" max="4" width="17.5703125" style="29" customWidth="1"/>
    <col min="5" max="5" width="9.7109375" style="9" customWidth="1"/>
    <col min="6" max="6" width="10.140625" style="9" customWidth="1"/>
    <col min="7" max="7" width="42.5703125" style="9" customWidth="1"/>
    <col min="8" max="8" width="58.5703125" style="9" customWidth="1"/>
    <col min="9" max="9" width="56.28515625" style="9" customWidth="1"/>
    <col min="10" max="10" width="32.5703125" style="9" customWidth="1"/>
    <col min="11" max="11" width="31.140625" style="9" customWidth="1"/>
    <col min="12" max="14" width="5.140625" style="9" customWidth="1"/>
    <col min="15" max="15" width="39" style="9" customWidth="1"/>
    <col min="16" max="16" width="9.28515625" style="9" customWidth="1"/>
    <col min="17" max="17" width="23" style="9" customWidth="1"/>
    <col min="18" max="18" width="9.42578125" style="9" customWidth="1"/>
    <col min="19" max="19" width="14.5703125" style="9" customWidth="1"/>
    <col min="20" max="20" width="9.42578125" style="9" customWidth="1"/>
    <col min="21" max="21" width="14.5703125" style="9" customWidth="1"/>
    <col min="22" max="22" width="9.42578125" style="9" customWidth="1"/>
    <col min="23" max="23" width="14.5703125" style="9" customWidth="1"/>
    <col min="24" max="24" width="16.85546875" style="9" customWidth="1"/>
    <col min="25" max="25" width="16.28515625" style="9" customWidth="1"/>
    <col min="26" max="26" width="21.5703125" style="9" customWidth="1"/>
    <col min="27" max="27" width="20.85546875" style="9" customWidth="1"/>
    <col min="28" max="29" width="9" style="9" customWidth="1"/>
    <col min="30" max="30" width="11.28515625" style="9" customWidth="1"/>
    <col min="31" max="31" width="17.85546875" style="9" customWidth="1"/>
    <col min="32" max="32" width="7.42578125" style="9" customWidth="1"/>
    <col min="33" max="33" width="7.7109375" style="9" customWidth="1"/>
    <col min="34" max="35" width="5.85546875" style="9" customWidth="1"/>
    <col min="36" max="36" width="10.85546875" style="9" customWidth="1"/>
    <col min="37" max="37" width="14.5703125" style="9" customWidth="1"/>
    <col min="38" max="38" width="18.5703125" style="9" customWidth="1"/>
    <col min="39" max="39" width="11.42578125" style="9"/>
    <col min="40" max="16384" width="11.42578125" style="1"/>
  </cols>
  <sheetData>
    <row r="1" spans="1:39" s="30" customFormat="1" ht="73.5" customHeight="1" x14ac:dyDescent="0.3">
      <c r="A1" s="136"/>
      <c r="B1" s="136"/>
      <c r="C1" s="136"/>
      <c r="D1" s="137" t="s">
        <v>65</v>
      </c>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9"/>
      <c r="AK1" s="140" t="s">
        <v>64</v>
      </c>
      <c r="AL1" s="141"/>
    </row>
    <row r="2" spans="1:39" s="30" customFormat="1" ht="32.25" customHeight="1" x14ac:dyDescent="0.3">
      <c r="A2" s="136"/>
      <c r="B2" s="136"/>
      <c r="C2" s="136"/>
      <c r="D2" s="147" t="s">
        <v>66</v>
      </c>
      <c r="E2" s="148"/>
      <c r="F2" s="148"/>
      <c r="G2" s="148"/>
      <c r="H2" s="148"/>
      <c r="I2" s="148"/>
      <c r="J2" s="148"/>
      <c r="K2" s="148"/>
      <c r="L2" s="148"/>
      <c r="M2" s="148"/>
      <c r="N2" s="148"/>
      <c r="O2" s="149"/>
      <c r="P2" s="144" t="s">
        <v>67</v>
      </c>
      <c r="Q2" s="145"/>
      <c r="R2" s="145"/>
      <c r="S2" s="145"/>
      <c r="T2" s="145"/>
      <c r="U2" s="145"/>
      <c r="V2" s="145"/>
      <c r="W2" s="145"/>
      <c r="X2" s="145"/>
      <c r="Y2" s="145"/>
      <c r="Z2" s="145"/>
      <c r="AA2" s="145"/>
      <c r="AB2" s="145"/>
      <c r="AC2" s="145"/>
      <c r="AD2" s="145"/>
      <c r="AE2" s="145"/>
      <c r="AF2" s="145"/>
      <c r="AG2" s="145"/>
      <c r="AH2" s="145"/>
      <c r="AI2" s="145"/>
      <c r="AJ2" s="146"/>
      <c r="AK2" s="142"/>
      <c r="AL2" s="143"/>
    </row>
    <row r="3" spans="1:39" s="33" customFormat="1" ht="13.5" customHeight="1" x14ac:dyDescent="0.3">
      <c r="A3" s="31"/>
      <c r="B3" s="31"/>
      <c r="C3" s="31"/>
      <c r="D3" s="32"/>
      <c r="E3" s="32"/>
      <c r="F3" s="32"/>
      <c r="G3" s="32"/>
      <c r="H3" s="32"/>
      <c r="I3" s="32"/>
    </row>
    <row r="4" spans="1:39" s="2" customFormat="1" ht="31.5" customHeight="1" x14ac:dyDescent="0.2">
      <c r="A4" s="150" t="s">
        <v>0</v>
      </c>
      <c r="B4" s="151"/>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6"/>
      <c r="AM4" s="9"/>
    </row>
    <row r="5" spans="1:39" ht="22.5" customHeight="1" thickBot="1" x14ac:dyDescent="0.35">
      <c r="A5" s="152" t="s">
        <v>1</v>
      </c>
      <c r="B5" s="153"/>
      <c r="C5" s="153"/>
      <c r="D5" s="153"/>
      <c r="E5" s="10"/>
      <c r="F5" s="11"/>
      <c r="G5" s="11"/>
      <c r="H5" s="25"/>
      <c r="I5" s="12"/>
      <c r="J5" s="12"/>
      <c r="K5" s="12"/>
      <c r="L5" s="11"/>
      <c r="M5" s="11"/>
      <c r="N5" s="11"/>
      <c r="O5" s="12"/>
      <c r="P5" s="12"/>
      <c r="Q5" s="12"/>
      <c r="R5" s="12"/>
      <c r="S5" s="12"/>
      <c r="T5" s="25"/>
      <c r="U5" s="25"/>
      <c r="V5" s="25"/>
      <c r="W5" s="25"/>
      <c r="X5" s="12"/>
      <c r="Y5" s="153" t="s">
        <v>2</v>
      </c>
      <c r="Z5" s="153"/>
      <c r="AA5" s="153"/>
      <c r="AB5" s="154" t="str">
        <f>IFERROR(AI25/E5,"")</f>
        <v/>
      </c>
      <c r="AC5" s="154"/>
      <c r="AD5" s="12"/>
      <c r="AE5" s="12"/>
      <c r="AF5" s="12"/>
      <c r="AG5" s="12"/>
      <c r="AH5" s="12"/>
      <c r="AI5" s="12"/>
      <c r="AJ5" s="12"/>
      <c r="AK5" s="12"/>
      <c r="AL5" s="13"/>
    </row>
    <row r="6" spans="1:39" ht="15.75" customHeight="1" thickBot="1" x14ac:dyDescent="0.35">
      <c r="A6" s="14"/>
      <c r="B6" s="10"/>
      <c r="C6" s="24"/>
      <c r="D6" s="27"/>
      <c r="E6" s="10"/>
      <c r="F6" s="10"/>
      <c r="G6" s="10"/>
      <c r="H6" s="26"/>
      <c r="I6" s="10"/>
      <c r="J6" s="10"/>
      <c r="K6" s="10"/>
      <c r="L6" s="10"/>
      <c r="M6" s="10"/>
      <c r="N6" s="10"/>
      <c r="O6" s="10"/>
      <c r="P6" s="12"/>
      <c r="Q6" s="10"/>
      <c r="R6" s="10"/>
      <c r="S6" s="10"/>
      <c r="T6" s="26"/>
      <c r="U6" s="26"/>
      <c r="V6" s="26"/>
      <c r="W6" s="26"/>
      <c r="X6" s="10"/>
      <c r="Y6" s="10"/>
      <c r="Z6" s="10"/>
      <c r="AA6" s="10"/>
      <c r="AB6" s="10"/>
      <c r="AC6" s="10"/>
      <c r="AD6" s="10"/>
      <c r="AE6" s="10"/>
      <c r="AF6" s="10"/>
      <c r="AG6" s="10"/>
      <c r="AH6" s="10"/>
      <c r="AI6" s="10"/>
      <c r="AJ6" s="10"/>
      <c r="AK6" s="10"/>
      <c r="AL6" s="15"/>
    </row>
    <row r="7" spans="1:39" s="3" customFormat="1" ht="48.75" customHeight="1" x14ac:dyDescent="0.2">
      <c r="A7" s="211" t="s">
        <v>3</v>
      </c>
      <c r="B7" s="212" t="s">
        <v>4</v>
      </c>
      <c r="C7" s="212" t="s">
        <v>63</v>
      </c>
      <c r="D7" s="212" t="s">
        <v>5</v>
      </c>
      <c r="E7" s="212" t="s">
        <v>6</v>
      </c>
      <c r="F7" s="212" t="s">
        <v>7</v>
      </c>
      <c r="G7" s="213" t="s">
        <v>8</v>
      </c>
      <c r="H7" s="214" t="s">
        <v>69</v>
      </c>
      <c r="I7" s="212" t="s">
        <v>9</v>
      </c>
      <c r="J7" s="212" t="s">
        <v>10</v>
      </c>
      <c r="K7" s="212" t="s">
        <v>11</v>
      </c>
      <c r="L7" s="215" t="s">
        <v>12</v>
      </c>
      <c r="M7" s="216"/>
      <c r="N7" s="217"/>
      <c r="O7" s="213" t="s">
        <v>13</v>
      </c>
      <c r="P7" s="212" t="s">
        <v>70</v>
      </c>
      <c r="Q7" s="212" t="s">
        <v>14</v>
      </c>
      <c r="R7" s="212" t="s">
        <v>72</v>
      </c>
      <c r="S7" s="212" t="s">
        <v>14</v>
      </c>
      <c r="T7" s="212" t="s">
        <v>73</v>
      </c>
      <c r="U7" s="212" t="s">
        <v>14</v>
      </c>
      <c r="V7" s="212" t="s">
        <v>74</v>
      </c>
      <c r="W7" s="212" t="s">
        <v>14</v>
      </c>
      <c r="X7" s="212" t="s">
        <v>15</v>
      </c>
      <c r="Y7" s="212" t="s">
        <v>16</v>
      </c>
      <c r="Z7" s="212" t="s">
        <v>17</v>
      </c>
      <c r="AA7" s="212" t="s">
        <v>18</v>
      </c>
      <c r="AB7" s="215" t="s">
        <v>19</v>
      </c>
      <c r="AC7" s="217"/>
      <c r="AD7" s="212" t="s">
        <v>20</v>
      </c>
      <c r="AE7" s="213" t="s">
        <v>21</v>
      </c>
      <c r="AF7" s="213" t="s">
        <v>22</v>
      </c>
      <c r="AG7" s="218"/>
      <c r="AH7" s="215" t="s">
        <v>23</v>
      </c>
      <c r="AI7" s="217"/>
      <c r="AJ7" s="212" t="s">
        <v>24</v>
      </c>
      <c r="AK7" s="212" t="s">
        <v>25</v>
      </c>
      <c r="AL7" s="219" t="s">
        <v>26</v>
      </c>
      <c r="AM7" s="9"/>
    </row>
    <row r="8" spans="1:39" ht="18.75" customHeight="1" thickBot="1" x14ac:dyDescent="0.35">
      <c r="A8" s="220"/>
      <c r="B8" s="221"/>
      <c r="C8" s="222"/>
      <c r="D8" s="221"/>
      <c r="E8" s="221"/>
      <c r="F8" s="221"/>
      <c r="G8" s="223"/>
      <c r="H8" s="224"/>
      <c r="I8" s="221"/>
      <c r="J8" s="221"/>
      <c r="K8" s="221"/>
      <c r="L8" s="225" t="s">
        <v>27</v>
      </c>
      <c r="M8" s="225" t="s">
        <v>28</v>
      </c>
      <c r="N8" s="225" t="s">
        <v>29</v>
      </c>
      <c r="O8" s="226"/>
      <c r="P8" s="221"/>
      <c r="Q8" s="221"/>
      <c r="R8" s="221"/>
      <c r="S8" s="221"/>
      <c r="T8" s="221"/>
      <c r="U8" s="221"/>
      <c r="V8" s="221"/>
      <c r="W8" s="221"/>
      <c r="X8" s="221"/>
      <c r="Y8" s="221"/>
      <c r="Z8" s="221"/>
      <c r="AA8" s="221"/>
      <c r="AB8" s="225" t="s">
        <v>30</v>
      </c>
      <c r="AC8" s="225" t="s">
        <v>31</v>
      </c>
      <c r="AD8" s="221"/>
      <c r="AE8" s="226"/>
      <c r="AF8" s="225" t="s">
        <v>30</v>
      </c>
      <c r="AG8" s="225" t="s">
        <v>31</v>
      </c>
      <c r="AH8" s="225" t="s">
        <v>32</v>
      </c>
      <c r="AI8" s="225" t="s">
        <v>28</v>
      </c>
      <c r="AJ8" s="221"/>
      <c r="AK8" s="221"/>
      <c r="AL8" s="227"/>
    </row>
    <row r="9" spans="1:39" s="7" customFormat="1" ht="165" x14ac:dyDescent="0.2">
      <c r="A9" s="34">
        <v>1</v>
      </c>
      <c r="B9" s="35" t="s">
        <v>92</v>
      </c>
      <c r="C9" s="35" t="s">
        <v>90</v>
      </c>
      <c r="D9" s="58" t="s">
        <v>91</v>
      </c>
      <c r="E9" s="36" t="s">
        <v>89</v>
      </c>
      <c r="F9" s="54" t="s">
        <v>86</v>
      </c>
      <c r="G9" s="53" t="s">
        <v>77</v>
      </c>
      <c r="H9" s="52" t="s">
        <v>102</v>
      </c>
      <c r="I9" s="37" t="s">
        <v>130</v>
      </c>
      <c r="J9" s="37" t="s">
        <v>113</v>
      </c>
      <c r="K9" s="37" t="s">
        <v>97</v>
      </c>
      <c r="L9" s="37"/>
      <c r="M9" s="37" t="s">
        <v>98</v>
      </c>
      <c r="N9" s="34"/>
      <c r="O9" s="63" t="s">
        <v>115</v>
      </c>
      <c r="P9" s="37" t="s">
        <v>114</v>
      </c>
      <c r="Q9" s="37" t="s">
        <v>101</v>
      </c>
      <c r="R9" s="37" t="s">
        <v>114</v>
      </c>
      <c r="S9" s="37" t="s">
        <v>101</v>
      </c>
      <c r="T9" s="37" t="s">
        <v>114</v>
      </c>
      <c r="U9" s="37" t="s">
        <v>101</v>
      </c>
      <c r="V9" s="37" t="s">
        <v>114</v>
      </c>
      <c r="W9" s="37" t="s">
        <v>101</v>
      </c>
      <c r="X9" s="38" t="s">
        <v>118</v>
      </c>
      <c r="Y9" s="39" t="s">
        <v>116</v>
      </c>
      <c r="Z9" s="39" t="s">
        <v>117</v>
      </c>
      <c r="AA9" s="38" t="s">
        <v>144</v>
      </c>
      <c r="AB9" s="40" t="s">
        <v>119</v>
      </c>
      <c r="AC9" s="40"/>
      <c r="AD9" s="40" t="s">
        <v>120</v>
      </c>
      <c r="AE9" s="37" t="s">
        <v>121</v>
      </c>
      <c r="AF9" s="37"/>
      <c r="AG9" s="37"/>
      <c r="AH9" s="34"/>
      <c r="AI9" s="37"/>
      <c r="AJ9" s="34"/>
      <c r="AK9" s="64">
        <v>0.5</v>
      </c>
      <c r="AL9" s="34"/>
      <c r="AM9" s="8"/>
    </row>
    <row r="10" spans="1:39" s="7" customFormat="1" ht="181.5" x14ac:dyDescent="0.2">
      <c r="A10" s="34">
        <v>2</v>
      </c>
      <c r="B10" s="35" t="s">
        <v>92</v>
      </c>
      <c r="C10" s="35" t="s">
        <v>90</v>
      </c>
      <c r="D10" s="58" t="s">
        <v>91</v>
      </c>
      <c r="E10" s="51" t="s">
        <v>88</v>
      </c>
      <c r="F10" s="56" t="s">
        <v>82</v>
      </c>
      <c r="G10" s="55" t="s">
        <v>78</v>
      </c>
      <c r="H10" s="52" t="s">
        <v>104</v>
      </c>
      <c r="I10" s="37" t="s">
        <v>131</v>
      </c>
      <c r="J10" s="37" t="s">
        <v>123</v>
      </c>
      <c r="K10" s="37" t="s">
        <v>122</v>
      </c>
      <c r="L10" s="37"/>
      <c r="M10" s="37" t="s">
        <v>98</v>
      </c>
      <c r="N10" s="34"/>
      <c r="O10" s="37" t="s">
        <v>124</v>
      </c>
      <c r="P10" s="37" t="s">
        <v>114</v>
      </c>
      <c r="Q10" s="37" t="s">
        <v>101</v>
      </c>
      <c r="R10" s="37" t="s">
        <v>114</v>
      </c>
      <c r="S10" s="37" t="s">
        <v>101</v>
      </c>
      <c r="T10" s="37" t="s">
        <v>114</v>
      </c>
      <c r="U10" s="37" t="s">
        <v>101</v>
      </c>
      <c r="V10" s="37" t="s">
        <v>114</v>
      </c>
      <c r="W10" s="37" t="s">
        <v>101</v>
      </c>
      <c r="X10" s="38" t="s">
        <v>125</v>
      </c>
      <c r="Y10" s="65" t="s">
        <v>126</v>
      </c>
      <c r="Z10" s="65" t="s">
        <v>127</v>
      </c>
      <c r="AA10" s="38" t="s">
        <v>145</v>
      </c>
      <c r="AB10" s="40" t="s">
        <v>128</v>
      </c>
      <c r="AC10" s="40"/>
      <c r="AD10" s="40" t="s">
        <v>129</v>
      </c>
      <c r="AE10" s="37" t="s">
        <v>121</v>
      </c>
      <c r="AF10" s="37"/>
      <c r="AG10" s="37"/>
      <c r="AH10" s="34"/>
      <c r="AI10" s="37"/>
      <c r="AJ10" s="34"/>
      <c r="AK10" s="64">
        <v>0.3</v>
      </c>
      <c r="AL10" s="34"/>
      <c r="AM10" s="8"/>
    </row>
    <row r="11" spans="1:39" s="7" customFormat="1" ht="181.5" x14ac:dyDescent="0.2">
      <c r="A11" s="34">
        <v>3</v>
      </c>
      <c r="B11" s="35" t="s">
        <v>92</v>
      </c>
      <c r="C11" s="35" t="s">
        <v>90</v>
      </c>
      <c r="D11" s="58" t="s">
        <v>91</v>
      </c>
      <c r="E11" s="51" t="s">
        <v>87</v>
      </c>
      <c r="F11" s="56" t="s">
        <v>83</v>
      </c>
      <c r="G11" s="57" t="s">
        <v>79</v>
      </c>
      <c r="H11" s="52" t="s">
        <v>105</v>
      </c>
      <c r="I11" s="37" t="s">
        <v>132</v>
      </c>
      <c r="J11" s="37" t="s">
        <v>134</v>
      </c>
      <c r="K11" s="37" t="s">
        <v>100</v>
      </c>
      <c r="L11" s="37"/>
      <c r="M11" s="37" t="s">
        <v>98</v>
      </c>
      <c r="N11" s="34"/>
      <c r="O11" s="37" t="s">
        <v>135</v>
      </c>
      <c r="P11" s="37" t="s">
        <v>114</v>
      </c>
      <c r="Q11" s="37" t="s">
        <v>101</v>
      </c>
      <c r="R11" s="37" t="s">
        <v>114</v>
      </c>
      <c r="S11" s="37" t="s">
        <v>101</v>
      </c>
      <c r="T11" s="37" t="s">
        <v>114</v>
      </c>
      <c r="U11" s="37" t="s">
        <v>101</v>
      </c>
      <c r="V11" s="37" t="s">
        <v>114</v>
      </c>
      <c r="W11" s="37" t="s">
        <v>101</v>
      </c>
      <c r="X11" s="38" t="s">
        <v>125</v>
      </c>
      <c r="Y11" s="65" t="s">
        <v>133</v>
      </c>
      <c r="Z11" s="42"/>
      <c r="AA11" s="38" t="s">
        <v>146</v>
      </c>
      <c r="AB11" s="40"/>
      <c r="AC11" s="40"/>
      <c r="AD11" s="39"/>
      <c r="AE11" s="37"/>
      <c r="AF11" s="37"/>
      <c r="AG11" s="37"/>
      <c r="AH11" s="37"/>
      <c r="AI11" s="37"/>
      <c r="AJ11" s="34"/>
      <c r="AK11" s="41"/>
      <c r="AL11" s="34"/>
      <c r="AM11" s="8"/>
    </row>
    <row r="12" spans="1:39" s="7" customFormat="1" ht="181.5" x14ac:dyDescent="0.2">
      <c r="A12" s="34">
        <v>4</v>
      </c>
      <c r="B12" s="35" t="s">
        <v>92</v>
      </c>
      <c r="C12" s="35" t="s">
        <v>90</v>
      </c>
      <c r="D12" s="58" t="s">
        <v>91</v>
      </c>
      <c r="E12" s="51" t="s">
        <v>88</v>
      </c>
      <c r="F12" s="56" t="s">
        <v>84</v>
      </c>
      <c r="G12" s="57" t="s">
        <v>80</v>
      </c>
      <c r="H12" s="52" t="s">
        <v>103</v>
      </c>
      <c r="I12" s="37" t="s">
        <v>138</v>
      </c>
      <c r="J12" s="37" t="s">
        <v>139</v>
      </c>
      <c r="K12" s="37" t="s">
        <v>99</v>
      </c>
      <c r="L12" s="37"/>
      <c r="M12" s="37" t="s">
        <v>98</v>
      </c>
      <c r="N12" s="34"/>
      <c r="O12" s="37" t="s">
        <v>136</v>
      </c>
      <c r="P12" s="37" t="s">
        <v>114</v>
      </c>
      <c r="Q12" s="37" t="s">
        <v>101</v>
      </c>
      <c r="R12" s="37" t="s">
        <v>114</v>
      </c>
      <c r="S12" s="37" t="s">
        <v>101</v>
      </c>
      <c r="T12" s="37" t="s">
        <v>114</v>
      </c>
      <c r="U12" s="37" t="s">
        <v>101</v>
      </c>
      <c r="V12" s="37" t="s">
        <v>114</v>
      </c>
      <c r="W12" s="37" t="s">
        <v>101</v>
      </c>
      <c r="X12" s="38" t="s">
        <v>125</v>
      </c>
      <c r="Y12" s="65" t="s">
        <v>137</v>
      </c>
      <c r="Z12" s="42"/>
      <c r="AA12" s="38" t="s">
        <v>146</v>
      </c>
      <c r="AB12" s="40" t="s">
        <v>119</v>
      </c>
      <c r="AC12" s="40"/>
      <c r="AD12" s="42" t="s">
        <v>147</v>
      </c>
      <c r="AE12" s="37" t="s">
        <v>148</v>
      </c>
      <c r="AF12" s="37"/>
      <c r="AG12" s="37"/>
      <c r="AH12" s="37"/>
      <c r="AI12" s="37"/>
      <c r="AJ12" s="34"/>
      <c r="AK12" s="41"/>
      <c r="AL12" s="34"/>
      <c r="AM12" s="8"/>
    </row>
    <row r="13" spans="1:39" s="7" customFormat="1" ht="184.5" customHeight="1" x14ac:dyDescent="0.2">
      <c r="A13" s="34">
        <v>5</v>
      </c>
      <c r="B13" s="35" t="s">
        <v>92</v>
      </c>
      <c r="C13" s="35" t="s">
        <v>90</v>
      </c>
      <c r="D13" s="58" t="s">
        <v>91</v>
      </c>
      <c r="E13" s="51" t="s">
        <v>87</v>
      </c>
      <c r="F13" s="56" t="s">
        <v>85</v>
      </c>
      <c r="G13" s="57" t="s">
        <v>81</v>
      </c>
      <c r="H13" s="52" t="s">
        <v>106</v>
      </c>
      <c r="I13" s="37" t="s">
        <v>140</v>
      </c>
      <c r="J13" s="37" t="s">
        <v>141</v>
      </c>
      <c r="K13" s="37" t="s">
        <v>100</v>
      </c>
      <c r="L13" s="37"/>
      <c r="M13" s="37" t="s">
        <v>98</v>
      </c>
      <c r="N13" s="34"/>
      <c r="O13" s="37" t="s">
        <v>150</v>
      </c>
      <c r="P13" s="37" t="s">
        <v>114</v>
      </c>
      <c r="Q13" s="37" t="s">
        <v>101</v>
      </c>
      <c r="R13" s="37" t="s">
        <v>114</v>
      </c>
      <c r="S13" s="37" t="s">
        <v>101</v>
      </c>
      <c r="T13" s="37" t="s">
        <v>114</v>
      </c>
      <c r="U13" s="37" t="s">
        <v>101</v>
      </c>
      <c r="V13" s="37" t="s">
        <v>114</v>
      </c>
      <c r="W13" s="37" t="s">
        <v>101</v>
      </c>
      <c r="X13" s="38" t="s">
        <v>125</v>
      </c>
      <c r="Y13" s="39" t="s">
        <v>142</v>
      </c>
      <c r="Z13" s="42" t="s">
        <v>143</v>
      </c>
      <c r="AA13" s="38" t="s">
        <v>146</v>
      </c>
      <c r="AB13" s="40"/>
      <c r="AC13" s="40"/>
      <c r="AD13" s="40"/>
      <c r="AE13" s="37"/>
      <c r="AF13" s="37"/>
      <c r="AG13" s="37"/>
      <c r="AH13" s="34"/>
      <c r="AI13" s="37"/>
      <c r="AJ13" s="34"/>
      <c r="AK13" s="41"/>
      <c r="AL13" s="37"/>
      <c r="AM13" s="8"/>
    </row>
    <row r="14" spans="1:39" s="7" customFormat="1" ht="148.5" x14ac:dyDescent="0.2">
      <c r="A14" s="34">
        <v>6</v>
      </c>
      <c r="B14" s="35" t="s">
        <v>92</v>
      </c>
      <c r="C14" s="35" t="s">
        <v>96</v>
      </c>
      <c r="D14" s="58" t="s">
        <v>91</v>
      </c>
      <c r="E14" s="36" t="s">
        <v>107</v>
      </c>
      <c r="F14" s="36" t="s">
        <v>100</v>
      </c>
      <c r="G14" s="60" t="s">
        <v>94</v>
      </c>
      <c r="H14" s="37" t="s">
        <v>110</v>
      </c>
      <c r="I14" s="37" t="s">
        <v>153</v>
      </c>
      <c r="J14" s="37" t="s">
        <v>149</v>
      </c>
      <c r="K14" s="37" t="s">
        <v>100</v>
      </c>
      <c r="L14" s="37" t="s">
        <v>98</v>
      </c>
      <c r="M14" s="37"/>
      <c r="N14" s="34"/>
      <c r="O14" s="37" t="s">
        <v>151</v>
      </c>
      <c r="P14" s="37" t="s">
        <v>114</v>
      </c>
      <c r="Q14" s="37" t="s">
        <v>101</v>
      </c>
      <c r="R14" s="37" t="s">
        <v>114</v>
      </c>
      <c r="S14" s="37" t="s">
        <v>101</v>
      </c>
      <c r="T14" s="37" t="s">
        <v>114</v>
      </c>
      <c r="U14" s="37" t="s">
        <v>101</v>
      </c>
      <c r="V14" s="37" t="s">
        <v>114</v>
      </c>
      <c r="W14" s="37" t="s">
        <v>101</v>
      </c>
      <c r="X14" s="38" t="s">
        <v>125</v>
      </c>
      <c r="Y14" s="39" t="s">
        <v>152</v>
      </c>
      <c r="Z14" s="42" t="s">
        <v>143</v>
      </c>
      <c r="AA14" s="38" t="s">
        <v>146</v>
      </c>
      <c r="AB14" s="40"/>
      <c r="AC14" s="40"/>
      <c r="AD14" s="40"/>
      <c r="AE14" s="37"/>
      <c r="AF14" s="37"/>
      <c r="AG14" s="37"/>
      <c r="AH14" s="34"/>
      <c r="AI14" s="37"/>
      <c r="AJ14" s="34"/>
      <c r="AK14" s="41"/>
      <c r="AL14" s="34"/>
      <c r="AM14" s="8"/>
    </row>
    <row r="15" spans="1:39" s="7" customFormat="1" ht="148.5" x14ac:dyDescent="0.2">
      <c r="A15" s="34">
        <v>7</v>
      </c>
      <c r="B15" s="35" t="s">
        <v>92</v>
      </c>
      <c r="C15" s="35" t="s">
        <v>96</v>
      </c>
      <c r="D15" s="58" t="s">
        <v>91</v>
      </c>
      <c r="E15" s="36" t="s">
        <v>108</v>
      </c>
      <c r="F15" s="36" t="s">
        <v>100</v>
      </c>
      <c r="G15" s="60" t="s">
        <v>95</v>
      </c>
      <c r="H15" s="37" t="s">
        <v>111</v>
      </c>
      <c r="I15" s="62" t="s">
        <v>154</v>
      </c>
      <c r="J15" s="62" t="s">
        <v>155</v>
      </c>
      <c r="K15" s="37" t="s">
        <v>100</v>
      </c>
      <c r="L15" s="45" t="s">
        <v>98</v>
      </c>
      <c r="M15" s="45"/>
      <c r="N15" s="43"/>
      <c r="O15" s="45" t="s">
        <v>156</v>
      </c>
      <c r="P15" s="37" t="s">
        <v>114</v>
      </c>
      <c r="Q15" s="37" t="s">
        <v>101</v>
      </c>
      <c r="R15" s="37" t="s">
        <v>114</v>
      </c>
      <c r="S15" s="37" t="s">
        <v>101</v>
      </c>
      <c r="T15" s="37" t="s">
        <v>114</v>
      </c>
      <c r="U15" s="37" t="s">
        <v>101</v>
      </c>
      <c r="V15" s="37" t="s">
        <v>114</v>
      </c>
      <c r="W15" s="37" t="s">
        <v>101</v>
      </c>
      <c r="X15" s="38" t="s">
        <v>125</v>
      </c>
      <c r="Y15" s="39" t="s">
        <v>152</v>
      </c>
      <c r="Z15" s="42" t="s">
        <v>143</v>
      </c>
      <c r="AA15" s="38" t="s">
        <v>146</v>
      </c>
      <c r="AB15" s="40"/>
      <c r="AC15" s="40"/>
      <c r="AD15" s="40"/>
      <c r="AE15" s="37"/>
      <c r="AF15" s="37"/>
      <c r="AG15" s="37"/>
      <c r="AH15" s="34"/>
      <c r="AI15" s="37"/>
      <c r="AJ15" s="34"/>
      <c r="AK15" s="41"/>
      <c r="AL15" s="34"/>
      <c r="AM15" s="8"/>
    </row>
    <row r="16" spans="1:39" s="4" customFormat="1" ht="129.75" customHeight="1" x14ac:dyDescent="0.3">
      <c r="A16" s="34">
        <v>8</v>
      </c>
      <c r="B16" s="35" t="s">
        <v>92</v>
      </c>
      <c r="C16" s="35" t="s">
        <v>96</v>
      </c>
      <c r="D16" s="58" t="s">
        <v>91</v>
      </c>
      <c r="E16" s="36" t="s">
        <v>109</v>
      </c>
      <c r="F16" s="36" t="s">
        <v>100</v>
      </c>
      <c r="G16" s="60" t="s">
        <v>93</v>
      </c>
      <c r="H16" s="37" t="s">
        <v>112</v>
      </c>
      <c r="I16" s="37" t="s">
        <v>157</v>
      </c>
      <c r="J16" s="37" t="s">
        <v>158</v>
      </c>
      <c r="K16" s="37" t="s">
        <v>100</v>
      </c>
      <c r="L16" s="37" t="s">
        <v>98</v>
      </c>
      <c r="M16" s="37"/>
      <c r="N16" s="34"/>
      <c r="O16" s="37" t="s">
        <v>160</v>
      </c>
      <c r="P16" s="37" t="s">
        <v>114</v>
      </c>
      <c r="Q16" s="37" t="s">
        <v>101</v>
      </c>
      <c r="R16" s="37" t="s">
        <v>114</v>
      </c>
      <c r="S16" s="37" t="s">
        <v>101</v>
      </c>
      <c r="T16" s="37" t="s">
        <v>114</v>
      </c>
      <c r="U16" s="37" t="s">
        <v>101</v>
      </c>
      <c r="V16" s="37" t="s">
        <v>114</v>
      </c>
      <c r="W16" s="37" t="s">
        <v>101</v>
      </c>
      <c r="X16" s="38" t="s">
        <v>159</v>
      </c>
      <c r="Y16" s="39" t="s">
        <v>161</v>
      </c>
      <c r="Z16" s="42"/>
      <c r="AA16" s="38"/>
      <c r="AB16" s="40"/>
      <c r="AC16" s="40"/>
      <c r="AD16" s="40"/>
      <c r="AE16" s="37"/>
      <c r="AF16" s="37"/>
      <c r="AG16" s="37"/>
      <c r="AH16" s="37"/>
      <c r="AI16" s="34"/>
      <c r="AJ16" s="34"/>
      <c r="AK16" s="41"/>
      <c r="AL16" s="34"/>
      <c r="AM16" s="8"/>
    </row>
    <row r="17" spans="1:39" s="4" customFormat="1" x14ac:dyDescent="0.3">
      <c r="A17" s="34">
        <v>9</v>
      </c>
      <c r="B17" s="35"/>
      <c r="C17" s="35"/>
      <c r="D17" s="58"/>
      <c r="E17" s="36"/>
      <c r="F17" s="59"/>
      <c r="G17" s="61"/>
      <c r="H17" s="37"/>
      <c r="I17" s="66"/>
      <c r="J17" s="66"/>
      <c r="K17" s="66"/>
      <c r="L17" s="66"/>
      <c r="M17" s="66"/>
      <c r="N17" s="67"/>
      <c r="O17" s="66"/>
      <c r="P17" s="126"/>
      <c r="Q17" s="126"/>
      <c r="R17" s="126"/>
      <c r="S17" s="126"/>
      <c r="T17" s="126"/>
      <c r="U17" s="126"/>
      <c r="V17" s="126"/>
      <c r="W17" s="126"/>
      <c r="X17" s="163"/>
      <c r="Y17" s="165"/>
      <c r="Z17" s="172"/>
      <c r="AA17" s="174"/>
      <c r="AB17" s="172"/>
      <c r="AC17" s="172"/>
      <c r="AD17" s="172"/>
      <c r="AE17" s="172"/>
      <c r="AF17" s="172"/>
      <c r="AG17" s="172"/>
      <c r="AH17" s="172"/>
      <c r="AI17" s="172"/>
      <c r="AJ17" s="172"/>
      <c r="AK17" s="172"/>
      <c r="AL17" s="172"/>
      <c r="AM17" s="8"/>
    </row>
    <row r="18" spans="1:39" s="4" customFormat="1" x14ac:dyDescent="0.3">
      <c r="A18" s="34">
        <v>10</v>
      </c>
      <c r="B18" s="35"/>
      <c r="C18" s="35"/>
      <c r="D18" s="58"/>
      <c r="E18" s="36"/>
      <c r="F18" s="59"/>
      <c r="G18" s="37"/>
      <c r="H18" s="37"/>
      <c r="I18" s="66"/>
      <c r="J18" s="66"/>
      <c r="K18" s="66"/>
      <c r="L18" s="66"/>
      <c r="M18" s="66"/>
      <c r="N18" s="67"/>
      <c r="O18" s="66"/>
      <c r="P18" s="127"/>
      <c r="Q18" s="127"/>
      <c r="R18" s="127"/>
      <c r="S18" s="127"/>
      <c r="T18" s="127"/>
      <c r="U18" s="127"/>
      <c r="V18" s="127"/>
      <c r="W18" s="127"/>
      <c r="X18" s="164"/>
      <c r="Y18" s="166"/>
      <c r="Z18" s="173"/>
      <c r="AA18" s="127"/>
      <c r="AB18" s="173"/>
      <c r="AC18" s="173"/>
      <c r="AD18" s="173"/>
      <c r="AE18" s="173"/>
      <c r="AF18" s="173"/>
      <c r="AG18" s="173"/>
      <c r="AH18" s="173"/>
      <c r="AI18" s="173"/>
      <c r="AJ18" s="173"/>
      <c r="AK18" s="173"/>
      <c r="AL18" s="173"/>
      <c r="AM18" s="8"/>
    </row>
    <row r="19" spans="1:39" s="4" customFormat="1" x14ac:dyDescent="0.3">
      <c r="A19" s="34">
        <v>11</v>
      </c>
      <c r="B19" s="35"/>
      <c r="C19" s="35"/>
      <c r="D19" s="58"/>
      <c r="E19" s="36"/>
      <c r="F19" s="44"/>
      <c r="G19" s="37"/>
      <c r="H19" s="37"/>
      <c r="I19" s="37"/>
      <c r="J19" s="37"/>
      <c r="K19" s="68"/>
      <c r="L19" s="37"/>
      <c r="M19" s="37"/>
      <c r="N19" s="34"/>
      <c r="O19" s="68"/>
      <c r="P19" s="37"/>
      <c r="Q19" s="37"/>
      <c r="R19" s="37"/>
      <c r="S19" s="37"/>
      <c r="T19" s="37"/>
      <c r="U19" s="37"/>
      <c r="V19" s="37"/>
      <c r="W19" s="37"/>
      <c r="X19" s="37"/>
      <c r="Y19" s="40"/>
      <c r="Z19" s="40"/>
      <c r="AA19" s="37"/>
      <c r="AB19" s="40"/>
      <c r="AC19" s="40"/>
      <c r="AD19" s="40"/>
      <c r="AE19" s="37"/>
      <c r="AF19" s="34"/>
      <c r="AG19" s="34"/>
      <c r="AH19" s="34"/>
      <c r="AI19" s="37"/>
      <c r="AJ19" s="34"/>
      <c r="AK19" s="41"/>
      <c r="AL19" s="34"/>
      <c r="AM19" s="8"/>
    </row>
    <row r="20" spans="1:39" s="4" customFormat="1" x14ac:dyDescent="0.3">
      <c r="A20" s="34">
        <v>12</v>
      </c>
      <c r="B20" s="35"/>
      <c r="C20" s="35"/>
      <c r="D20" s="50"/>
      <c r="E20" s="36"/>
      <c r="F20" s="44"/>
      <c r="G20" s="37"/>
      <c r="H20" s="37"/>
      <c r="I20" s="37"/>
      <c r="J20" s="37"/>
      <c r="K20" s="37"/>
      <c r="L20" s="37"/>
      <c r="M20" s="37"/>
      <c r="N20" s="34"/>
      <c r="O20" s="68"/>
      <c r="P20" s="37"/>
      <c r="Q20" s="37"/>
      <c r="R20" s="37"/>
      <c r="S20" s="37"/>
      <c r="T20" s="37"/>
      <c r="U20" s="37"/>
      <c r="V20" s="37"/>
      <c r="W20" s="37"/>
      <c r="X20" s="37"/>
      <c r="Y20" s="40"/>
      <c r="Z20" s="40"/>
      <c r="AA20" s="37"/>
      <c r="AB20" s="40"/>
      <c r="AC20" s="40"/>
      <c r="AD20" s="40"/>
      <c r="AE20" s="37"/>
      <c r="AF20" s="34"/>
      <c r="AG20" s="34"/>
      <c r="AH20" s="34"/>
      <c r="AI20" s="37"/>
      <c r="AJ20" s="34"/>
      <c r="AK20" s="41"/>
      <c r="AL20" s="34"/>
      <c r="AM20" s="8"/>
    </row>
    <row r="21" spans="1:39" s="4" customFormat="1" x14ac:dyDescent="0.3">
      <c r="A21" s="34">
        <v>13</v>
      </c>
      <c r="B21" s="35"/>
      <c r="C21" s="35"/>
      <c r="D21" s="46"/>
      <c r="E21" s="36"/>
      <c r="F21" s="44"/>
      <c r="G21" s="37"/>
      <c r="H21" s="37"/>
      <c r="I21" s="37"/>
      <c r="J21" s="37"/>
      <c r="K21" s="37"/>
      <c r="L21" s="37"/>
      <c r="M21" s="37"/>
      <c r="N21" s="34"/>
      <c r="O21" s="37"/>
      <c r="P21" s="37"/>
      <c r="Q21" s="37"/>
      <c r="R21" s="37"/>
      <c r="S21" s="37"/>
      <c r="T21" s="37"/>
      <c r="U21" s="37"/>
      <c r="V21" s="37"/>
      <c r="W21" s="37"/>
      <c r="X21" s="37"/>
      <c r="Y21" s="68"/>
      <c r="Z21" s="40"/>
      <c r="AA21" s="37"/>
      <c r="AB21" s="40"/>
      <c r="AC21" s="40"/>
      <c r="AD21" s="40"/>
      <c r="AE21" s="37"/>
      <c r="AF21" s="34"/>
      <c r="AG21" s="34"/>
      <c r="AH21" s="34"/>
      <c r="AI21" s="37"/>
      <c r="AJ21" s="34"/>
      <c r="AK21" s="41"/>
      <c r="AL21" s="34"/>
      <c r="AM21" s="8"/>
    </row>
    <row r="22" spans="1:39" s="4" customFormat="1" x14ac:dyDescent="0.3">
      <c r="A22" s="34">
        <v>14</v>
      </c>
      <c r="B22" s="35"/>
      <c r="C22" s="35"/>
      <c r="D22" s="58"/>
      <c r="E22" s="36"/>
      <c r="F22" s="44"/>
      <c r="G22" s="37"/>
      <c r="H22" s="37"/>
      <c r="I22" s="37"/>
      <c r="J22" s="37"/>
      <c r="K22" s="45"/>
      <c r="L22" s="37"/>
      <c r="M22" s="37"/>
      <c r="N22" s="34"/>
      <c r="O22" s="45"/>
      <c r="P22" s="37"/>
      <c r="Q22" s="37"/>
      <c r="R22" s="37"/>
      <c r="S22" s="37"/>
      <c r="T22" s="37"/>
      <c r="U22" s="37"/>
      <c r="V22" s="37"/>
      <c r="W22" s="37"/>
      <c r="X22" s="37"/>
      <c r="Y22" s="40"/>
      <c r="Z22" s="40"/>
      <c r="AA22" s="37"/>
      <c r="AB22" s="40"/>
      <c r="AC22" s="40"/>
      <c r="AD22" s="40"/>
      <c r="AE22" s="37"/>
      <c r="AF22" s="34"/>
      <c r="AG22" s="34"/>
      <c r="AH22" s="34"/>
      <c r="AI22" s="37"/>
      <c r="AJ22" s="34"/>
      <c r="AK22" s="41"/>
      <c r="AL22" s="34"/>
      <c r="AM22" s="8"/>
    </row>
    <row r="23" spans="1:39" s="4" customFormat="1" x14ac:dyDescent="0.3">
      <c r="A23" s="34">
        <v>15</v>
      </c>
      <c r="B23" s="35"/>
      <c r="C23" s="35"/>
      <c r="D23" s="50"/>
      <c r="E23" s="36"/>
      <c r="F23" s="44"/>
      <c r="G23" s="37"/>
      <c r="H23" s="37"/>
      <c r="I23" s="37"/>
      <c r="J23" s="37"/>
      <c r="K23" s="37"/>
      <c r="L23" s="37"/>
      <c r="M23" s="37"/>
      <c r="N23" s="34"/>
      <c r="O23" s="45"/>
      <c r="P23" s="37"/>
      <c r="Q23" s="37"/>
      <c r="R23" s="37"/>
      <c r="S23" s="37"/>
      <c r="T23" s="37"/>
      <c r="U23" s="37"/>
      <c r="V23" s="37"/>
      <c r="W23" s="37"/>
      <c r="X23" s="37"/>
      <c r="Y23" s="40"/>
      <c r="Z23" s="40"/>
      <c r="AA23" s="37"/>
      <c r="AB23" s="40"/>
      <c r="AC23" s="40"/>
      <c r="AD23" s="40"/>
      <c r="AE23" s="37"/>
      <c r="AF23" s="34"/>
      <c r="AG23" s="34"/>
      <c r="AH23" s="34"/>
      <c r="AI23" s="37"/>
      <c r="AJ23" s="34"/>
      <c r="AK23" s="41"/>
      <c r="AL23" s="34"/>
      <c r="AM23" s="8"/>
    </row>
    <row r="24" spans="1:39" s="4" customFormat="1" x14ac:dyDescent="0.3">
      <c r="A24" s="34">
        <v>16</v>
      </c>
      <c r="B24" s="35"/>
      <c r="C24" s="35"/>
      <c r="D24" s="46"/>
      <c r="E24" s="36"/>
      <c r="F24" s="44"/>
      <c r="G24" s="37"/>
      <c r="H24" s="37"/>
      <c r="I24" s="37"/>
      <c r="J24" s="37"/>
      <c r="K24" s="37"/>
      <c r="L24" s="37"/>
      <c r="M24" s="37"/>
      <c r="N24" s="34"/>
      <c r="O24" s="37"/>
      <c r="P24" s="37"/>
      <c r="Q24" s="37"/>
      <c r="R24" s="37"/>
      <c r="S24" s="37"/>
      <c r="T24" s="37"/>
      <c r="U24" s="37"/>
      <c r="V24" s="37"/>
      <c r="W24" s="37"/>
      <c r="X24" s="37"/>
      <c r="Y24" s="45"/>
      <c r="Z24" s="40"/>
      <c r="AA24" s="37"/>
      <c r="AB24" s="40"/>
      <c r="AC24" s="40"/>
      <c r="AD24" s="40"/>
      <c r="AE24" s="37"/>
      <c r="AF24" s="34"/>
      <c r="AG24" s="34"/>
      <c r="AH24" s="34"/>
      <c r="AI24" s="37"/>
      <c r="AJ24" s="34"/>
      <c r="AK24" s="41"/>
      <c r="AL24" s="34"/>
      <c r="AM24" s="8"/>
    </row>
    <row r="25" spans="1:39" s="5" customFormat="1" ht="24" customHeight="1" thickBot="1" x14ac:dyDescent="0.35">
      <c r="A25" s="16"/>
      <c r="B25" s="17"/>
      <c r="C25" s="17"/>
      <c r="D25" s="28"/>
      <c r="E25" s="18"/>
      <c r="F25" s="18"/>
      <c r="G25" s="11"/>
      <c r="H25" s="11"/>
      <c r="I25" s="11"/>
      <c r="J25" s="11"/>
      <c r="K25" s="11"/>
      <c r="L25" s="16">
        <f>+COUNTA(L15:L16)</f>
        <v>2</v>
      </c>
      <c r="M25" s="16"/>
      <c r="N25" s="16">
        <f>+COUNTA(N15:N16)</f>
        <v>0</v>
      </c>
      <c r="O25" s="11"/>
      <c r="P25" s="11"/>
      <c r="Q25" s="11"/>
      <c r="R25" s="11"/>
      <c r="S25" s="11"/>
      <c r="T25" s="11"/>
      <c r="U25" s="11"/>
      <c r="V25" s="11"/>
      <c r="W25" s="11"/>
      <c r="X25" s="19"/>
      <c r="Y25" s="20"/>
      <c r="Z25" s="20"/>
      <c r="AA25" s="11" t="s">
        <v>33</v>
      </c>
      <c r="AB25" s="16">
        <f>+COUNTA(AB15:AB16)</f>
        <v>0</v>
      </c>
      <c r="AC25" s="16">
        <f>+COUNTA(AC15:AC16)</f>
        <v>0</v>
      </c>
      <c r="AD25" s="21"/>
      <c r="AE25" s="11"/>
      <c r="AF25" s="16"/>
      <c r="AG25" s="11" t="s">
        <v>33</v>
      </c>
      <c r="AH25" s="16">
        <f>+COUNTA(AH15:AH16)</f>
        <v>0</v>
      </c>
      <c r="AI25" s="16">
        <f>+COUNTA(AI15:AI16)</f>
        <v>0</v>
      </c>
      <c r="AJ25" s="22"/>
      <c r="AK25" s="23"/>
      <c r="AL25" s="22"/>
      <c r="AM25" s="12"/>
    </row>
    <row r="26" spans="1:39" s="6" customFormat="1" ht="21" customHeight="1" thickBot="1" x14ac:dyDescent="0.25">
      <c r="A26" s="157" t="s">
        <v>34</v>
      </c>
      <c r="B26" s="158"/>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8"/>
      <c r="AH26" s="158"/>
      <c r="AI26" s="158"/>
      <c r="AJ26" s="158"/>
      <c r="AK26" s="158"/>
      <c r="AL26" s="159"/>
      <c r="AM26" s="8"/>
    </row>
    <row r="27" spans="1:39" ht="10.5" customHeight="1" x14ac:dyDescent="0.3">
      <c r="A27" s="128" t="s">
        <v>3</v>
      </c>
      <c r="B27" s="129"/>
      <c r="C27" s="129"/>
      <c r="D27" s="129"/>
      <c r="E27" s="129"/>
      <c r="F27" s="130"/>
      <c r="G27" s="131" t="s">
        <v>35</v>
      </c>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3"/>
    </row>
    <row r="28" spans="1:39" ht="10.5" customHeight="1" x14ac:dyDescent="0.3">
      <c r="A28" s="134" t="s">
        <v>4</v>
      </c>
      <c r="B28" s="135"/>
      <c r="C28" s="135"/>
      <c r="D28" s="135"/>
      <c r="E28" s="135"/>
      <c r="F28" s="135"/>
      <c r="G28" s="123" t="s">
        <v>36</v>
      </c>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5"/>
    </row>
    <row r="29" spans="1:39" ht="10.5" customHeight="1" x14ac:dyDescent="0.3">
      <c r="A29" s="121" t="s">
        <v>5</v>
      </c>
      <c r="B29" s="122"/>
      <c r="C29" s="122"/>
      <c r="D29" s="122"/>
      <c r="E29" s="122"/>
      <c r="F29" s="122"/>
      <c r="G29" s="123" t="s">
        <v>37</v>
      </c>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5"/>
    </row>
    <row r="30" spans="1:39" ht="10.5" customHeight="1" x14ac:dyDescent="0.3">
      <c r="A30" s="121" t="s">
        <v>6</v>
      </c>
      <c r="B30" s="122"/>
      <c r="C30" s="122"/>
      <c r="D30" s="122"/>
      <c r="E30" s="122"/>
      <c r="F30" s="122"/>
      <c r="G30" s="123" t="s">
        <v>68</v>
      </c>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5"/>
    </row>
    <row r="31" spans="1:39" ht="10.5" customHeight="1" x14ac:dyDescent="0.3">
      <c r="A31" s="121" t="s">
        <v>7</v>
      </c>
      <c r="B31" s="122"/>
      <c r="C31" s="122"/>
      <c r="D31" s="122"/>
      <c r="E31" s="122"/>
      <c r="F31" s="122"/>
      <c r="G31" s="123" t="s">
        <v>38</v>
      </c>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5"/>
    </row>
    <row r="32" spans="1:39" ht="10.5" customHeight="1" x14ac:dyDescent="0.3">
      <c r="A32" s="121" t="s">
        <v>8</v>
      </c>
      <c r="B32" s="122"/>
      <c r="C32" s="122"/>
      <c r="D32" s="122"/>
      <c r="E32" s="122"/>
      <c r="F32" s="122"/>
      <c r="G32" s="123" t="s">
        <v>39</v>
      </c>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5"/>
    </row>
    <row r="33" spans="1:38" ht="12.75" customHeight="1" x14ac:dyDescent="0.3">
      <c r="A33" s="160" t="s">
        <v>9</v>
      </c>
      <c r="B33" s="161"/>
      <c r="C33" s="161"/>
      <c r="D33" s="161"/>
      <c r="E33" s="161"/>
      <c r="F33" s="162"/>
      <c r="G33" s="47" t="s">
        <v>40</v>
      </c>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9"/>
    </row>
    <row r="34" spans="1:38" ht="10.5" customHeight="1" x14ac:dyDescent="0.3">
      <c r="A34" s="121" t="s">
        <v>10</v>
      </c>
      <c r="B34" s="122"/>
      <c r="C34" s="122"/>
      <c r="D34" s="122"/>
      <c r="E34" s="122"/>
      <c r="F34" s="122"/>
      <c r="G34" s="123" t="s">
        <v>41</v>
      </c>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5"/>
    </row>
    <row r="35" spans="1:38" ht="10.5" customHeight="1" x14ac:dyDescent="0.3">
      <c r="A35" s="160" t="s">
        <v>11</v>
      </c>
      <c r="B35" s="161"/>
      <c r="C35" s="161"/>
      <c r="D35" s="161"/>
      <c r="E35" s="161"/>
      <c r="F35" s="162"/>
      <c r="G35" s="47" t="s">
        <v>42</v>
      </c>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9"/>
    </row>
    <row r="36" spans="1:38" ht="12" customHeight="1" x14ac:dyDescent="0.3">
      <c r="A36" s="121" t="s">
        <v>12</v>
      </c>
      <c r="B36" s="122"/>
      <c r="C36" s="122"/>
      <c r="D36" s="122"/>
      <c r="E36" s="122"/>
      <c r="F36" s="122"/>
      <c r="G36" s="123" t="s">
        <v>43</v>
      </c>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5"/>
    </row>
    <row r="37" spans="1:38" ht="10.5" customHeight="1" x14ac:dyDescent="0.3">
      <c r="A37" s="121" t="s">
        <v>27</v>
      </c>
      <c r="B37" s="122"/>
      <c r="C37" s="122"/>
      <c r="D37" s="122"/>
      <c r="E37" s="122"/>
      <c r="F37" s="122"/>
      <c r="G37" s="123" t="s">
        <v>44</v>
      </c>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5"/>
    </row>
    <row r="38" spans="1:38" ht="10.5" customHeight="1" x14ac:dyDescent="0.3">
      <c r="A38" s="121" t="s">
        <v>28</v>
      </c>
      <c r="B38" s="122"/>
      <c r="C38" s="122"/>
      <c r="D38" s="122"/>
      <c r="E38" s="122"/>
      <c r="F38" s="122"/>
      <c r="G38" s="123" t="s">
        <v>45</v>
      </c>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5"/>
    </row>
    <row r="39" spans="1:38" ht="10.5" customHeight="1" x14ac:dyDescent="0.3">
      <c r="A39" s="121" t="s">
        <v>29</v>
      </c>
      <c r="B39" s="122"/>
      <c r="C39" s="122"/>
      <c r="D39" s="122"/>
      <c r="E39" s="122"/>
      <c r="F39" s="122"/>
      <c r="G39" s="123" t="s">
        <v>46</v>
      </c>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5"/>
    </row>
    <row r="40" spans="1:38" ht="10.5" customHeight="1" x14ac:dyDescent="0.3">
      <c r="A40" s="121" t="s">
        <v>13</v>
      </c>
      <c r="B40" s="122"/>
      <c r="C40" s="122"/>
      <c r="D40" s="122"/>
      <c r="E40" s="122"/>
      <c r="F40" s="122"/>
      <c r="G40" s="123" t="s">
        <v>47</v>
      </c>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5"/>
    </row>
    <row r="41" spans="1:38" ht="10.5" customHeight="1" x14ac:dyDescent="0.3">
      <c r="A41" s="121" t="s">
        <v>70</v>
      </c>
      <c r="B41" s="122"/>
      <c r="C41" s="122"/>
      <c r="D41" s="122"/>
      <c r="E41" s="122"/>
      <c r="F41" s="122"/>
      <c r="G41" s="123" t="s">
        <v>71</v>
      </c>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5"/>
    </row>
    <row r="42" spans="1:38" ht="10.5" customHeight="1" x14ac:dyDescent="0.3">
      <c r="A42" s="121" t="s">
        <v>48</v>
      </c>
      <c r="B42" s="122"/>
      <c r="C42" s="122"/>
      <c r="D42" s="122"/>
      <c r="E42" s="122"/>
      <c r="F42" s="122"/>
      <c r="G42" s="123" t="s">
        <v>49</v>
      </c>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5"/>
    </row>
    <row r="43" spans="1:38" ht="10.5" customHeight="1" x14ac:dyDescent="0.3">
      <c r="A43" s="121" t="s">
        <v>72</v>
      </c>
      <c r="B43" s="122"/>
      <c r="C43" s="122"/>
      <c r="D43" s="122"/>
      <c r="E43" s="122"/>
      <c r="F43" s="122"/>
      <c r="G43" s="123" t="s">
        <v>50</v>
      </c>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5"/>
    </row>
    <row r="44" spans="1:38" ht="10.5" customHeight="1" x14ac:dyDescent="0.3">
      <c r="A44" s="121" t="s">
        <v>48</v>
      </c>
      <c r="B44" s="122"/>
      <c r="C44" s="122"/>
      <c r="D44" s="122"/>
      <c r="E44" s="122"/>
      <c r="F44" s="122"/>
      <c r="G44" s="123" t="s">
        <v>51</v>
      </c>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5"/>
    </row>
    <row r="45" spans="1:38" ht="10.5" customHeight="1" x14ac:dyDescent="0.3">
      <c r="A45" s="121" t="s">
        <v>73</v>
      </c>
      <c r="B45" s="122"/>
      <c r="C45" s="122"/>
      <c r="D45" s="122"/>
      <c r="E45" s="122"/>
      <c r="F45" s="122"/>
      <c r="G45" s="123" t="s">
        <v>76</v>
      </c>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5"/>
    </row>
    <row r="46" spans="1:38" ht="10.5" customHeight="1" x14ac:dyDescent="0.3">
      <c r="A46" s="121" t="s">
        <v>48</v>
      </c>
      <c r="B46" s="122"/>
      <c r="C46" s="122"/>
      <c r="D46" s="122"/>
      <c r="E46" s="122"/>
      <c r="F46" s="122"/>
      <c r="G46" s="123" t="s">
        <v>51</v>
      </c>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5"/>
    </row>
    <row r="47" spans="1:38" ht="10.5" customHeight="1" x14ac:dyDescent="0.3">
      <c r="A47" s="121" t="s">
        <v>74</v>
      </c>
      <c r="B47" s="122"/>
      <c r="C47" s="122"/>
      <c r="D47" s="122"/>
      <c r="E47" s="122"/>
      <c r="F47" s="122"/>
      <c r="G47" s="123" t="s">
        <v>75</v>
      </c>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5"/>
    </row>
    <row r="48" spans="1:38" ht="10.5" customHeight="1" x14ac:dyDescent="0.3">
      <c r="A48" s="121" t="s">
        <v>48</v>
      </c>
      <c r="B48" s="122"/>
      <c r="C48" s="122"/>
      <c r="D48" s="122"/>
      <c r="E48" s="122"/>
      <c r="F48" s="122"/>
      <c r="G48" s="123" t="s">
        <v>51</v>
      </c>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5"/>
    </row>
    <row r="49" spans="1:38" ht="10.5" customHeight="1" x14ac:dyDescent="0.3">
      <c r="A49" s="121" t="s">
        <v>15</v>
      </c>
      <c r="B49" s="122"/>
      <c r="C49" s="122"/>
      <c r="D49" s="122"/>
      <c r="E49" s="122"/>
      <c r="F49" s="122"/>
      <c r="G49" s="123" t="s">
        <v>52</v>
      </c>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5"/>
    </row>
    <row r="50" spans="1:38" ht="10.5" customHeight="1" x14ac:dyDescent="0.3">
      <c r="A50" s="121" t="s">
        <v>16</v>
      </c>
      <c r="B50" s="122"/>
      <c r="C50" s="122"/>
      <c r="D50" s="122"/>
      <c r="E50" s="122"/>
      <c r="F50" s="122"/>
      <c r="G50" s="123" t="s">
        <v>53</v>
      </c>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5"/>
    </row>
    <row r="51" spans="1:38" ht="10.5" customHeight="1" x14ac:dyDescent="0.3">
      <c r="A51" s="121" t="s">
        <v>17</v>
      </c>
      <c r="B51" s="122"/>
      <c r="C51" s="122"/>
      <c r="D51" s="122"/>
      <c r="E51" s="122"/>
      <c r="F51" s="122"/>
      <c r="G51" s="123" t="s">
        <v>54</v>
      </c>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5"/>
    </row>
    <row r="52" spans="1:38" ht="10.5" customHeight="1" x14ac:dyDescent="0.3">
      <c r="A52" s="121" t="s">
        <v>18</v>
      </c>
      <c r="B52" s="122"/>
      <c r="C52" s="122"/>
      <c r="D52" s="122"/>
      <c r="E52" s="122"/>
      <c r="F52" s="122"/>
      <c r="G52" s="123" t="s">
        <v>55</v>
      </c>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5"/>
    </row>
    <row r="53" spans="1:38" ht="10.5" customHeight="1" x14ac:dyDescent="0.3">
      <c r="A53" s="121" t="s">
        <v>19</v>
      </c>
      <c r="B53" s="122"/>
      <c r="C53" s="122"/>
      <c r="D53" s="122"/>
      <c r="E53" s="122"/>
      <c r="F53" s="122"/>
      <c r="G53" s="123" t="s">
        <v>56</v>
      </c>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5"/>
    </row>
    <row r="54" spans="1:38" ht="10.5" customHeight="1" x14ac:dyDescent="0.3">
      <c r="A54" s="121" t="s">
        <v>20</v>
      </c>
      <c r="B54" s="122"/>
      <c r="C54" s="122"/>
      <c r="D54" s="122"/>
      <c r="E54" s="122"/>
      <c r="F54" s="122"/>
      <c r="G54" s="123" t="s">
        <v>57</v>
      </c>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5"/>
    </row>
    <row r="55" spans="1:38" ht="10.5" customHeight="1" x14ac:dyDescent="0.3">
      <c r="A55" s="121" t="s">
        <v>21</v>
      </c>
      <c r="B55" s="122"/>
      <c r="C55" s="122"/>
      <c r="D55" s="122"/>
      <c r="E55" s="122"/>
      <c r="F55" s="122"/>
      <c r="G55" s="123" t="s">
        <v>58</v>
      </c>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5"/>
    </row>
    <row r="56" spans="1:38" ht="10.5" customHeight="1" x14ac:dyDescent="0.3">
      <c r="A56" s="121" t="s">
        <v>22</v>
      </c>
      <c r="B56" s="122"/>
      <c r="C56" s="122"/>
      <c r="D56" s="122"/>
      <c r="E56" s="122"/>
      <c r="F56" s="122"/>
      <c r="G56" s="123" t="s">
        <v>59</v>
      </c>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5"/>
    </row>
    <row r="57" spans="1:38" ht="10.5" customHeight="1" x14ac:dyDescent="0.3">
      <c r="A57" s="121" t="s">
        <v>24</v>
      </c>
      <c r="B57" s="122"/>
      <c r="C57" s="122"/>
      <c r="D57" s="122"/>
      <c r="E57" s="122"/>
      <c r="F57" s="122"/>
      <c r="G57" s="123" t="s">
        <v>60</v>
      </c>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5"/>
    </row>
    <row r="58" spans="1:38" ht="10.5" customHeight="1" x14ac:dyDescent="0.3">
      <c r="A58" s="121" t="s">
        <v>25</v>
      </c>
      <c r="B58" s="122"/>
      <c r="C58" s="122"/>
      <c r="D58" s="122"/>
      <c r="E58" s="122"/>
      <c r="F58" s="122"/>
      <c r="G58" s="123" t="s">
        <v>61</v>
      </c>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5"/>
    </row>
    <row r="59" spans="1:38" ht="10.5" customHeight="1" thickBot="1" x14ac:dyDescent="0.35">
      <c r="A59" s="167" t="s">
        <v>26</v>
      </c>
      <c r="B59" s="168"/>
      <c r="C59" s="168"/>
      <c r="D59" s="168"/>
      <c r="E59" s="168"/>
      <c r="F59" s="168"/>
      <c r="G59" s="169" t="s">
        <v>62</v>
      </c>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1"/>
    </row>
    <row r="60" spans="1:38" ht="14.25" customHeight="1" x14ac:dyDescent="0.3"/>
  </sheetData>
  <autoFilter ref="A7:AL59" xr:uid="{00000000-0009-0000-0000-000000000000}">
    <filterColumn colId="11" showButton="0"/>
    <filterColumn colId="12" showButton="0"/>
    <filterColumn colId="27" showButton="0"/>
    <filterColumn colId="31" showButton="0"/>
    <filterColumn colId="33" showButton="0"/>
  </autoFilter>
  <mergeCells count="130">
    <mergeCell ref="Z17:Z18"/>
    <mergeCell ref="AA17:AA18"/>
    <mergeCell ref="AB17:AB18"/>
    <mergeCell ref="AC17:AC18"/>
    <mergeCell ref="AD17:AD18"/>
    <mergeCell ref="AE17:AE18"/>
    <mergeCell ref="AF17:AF18"/>
    <mergeCell ref="AG17:AG18"/>
    <mergeCell ref="AH17:AH18"/>
    <mergeCell ref="R17:R18"/>
    <mergeCell ref="P17:P18"/>
    <mergeCell ref="S17:S18"/>
    <mergeCell ref="Q17:Q18"/>
    <mergeCell ref="A45:F45"/>
    <mergeCell ref="G45:AL45"/>
    <mergeCell ref="G31:AL31"/>
    <mergeCell ref="A32:F32"/>
    <mergeCell ref="G32:AL32"/>
    <mergeCell ref="A33:F33"/>
    <mergeCell ref="A42:F42"/>
    <mergeCell ref="G42:AL42"/>
    <mergeCell ref="A43:F43"/>
    <mergeCell ref="G43:AL43"/>
    <mergeCell ref="A44:F44"/>
    <mergeCell ref="G44:AL44"/>
    <mergeCell ref="A38:F38"/>
    <mergeCell ref="G38:AL38"/>
    <mergeCell ref="A39:F39"/>
    <mergeCell ref="G39:AL39"/>
    <mergeCell ref="AI17:AI18"/>
    <mergeCell ref="AJ17:AJ18"/>
    <mergeCell ref="AK17:AK18"/>
    <mergeCell ref="AL17:AL18"/>
    <mergeCell ref="A46:F46"/>
    <mergeCell ref="G46:AL46"/>
    <mergeCell ref="A58:F58"/>
    <mergeCell ref="G58:AL58"/>
    <mergeCell ref="A59:F59"/>
    <mergeCell ref="G59:AL59"/>
    <mergeCell ref="A52:F52"/>
    <mergeCell ref="G52:AL52"/>
    <mergeCell ref="A53:F53"/>
    <mergeCell ref="G53:AL53"/>
    <mergeCell ref="A54:F54"/>
    <mergeCell ref="G54:AL54"/>
    <mergeCell ref="A55:F55"/>
    <mergeCell ref="G55:AL55"/>
    <mergeCell ref="A56:F56"/>
    <mergeCell ref="G56:AL56"/>
    <mergeCell ref="A57:F57"/>
    <mergeCell ref="G57:AL57"/>
    <mergeCell ref="A51:F51"/>
    <mergeCell ref="G51:AL51"/>
    <mergeCell ref="A49:F49"/>
    <mergeCell ref="G49:AL49"/>
    <mergeCell ref="A50:F50"/>
    <mergeCell ref="G50:AL50"/>
    <mergeCell ref="AH7:AI7"/>
    <mergeCell ref="AJ7:AJ8"/>
    <mergeCell ref="AK7:AK8"/>
    <mergeCell ref="AL7:AL8"/>
    <mergeCell ref="A26:AL26"/>
    <mergeCell ref="J7:J8"/>
    <mergeCell ref="K7:K8"/>
    <mergeCell ref="L7:N7"/>
    <mergeCell ref="A35:F35"/>
    <mergeCell ref="A34:F34"/>
    <mergeCell ref="Z7:Z8"/>
    <mergeCell ref="AA7:AA8"/>
    <mergeCell ref="AB7:AC7"/>
    <mergeCell ref="AD7:AD8"/>
    <mergeCell ref="AE7:AE8"/>
    <mergeCell ref="AF7:AG7"/>
    <mergeCell ref="P7:P8"/>
    <mergeCell ref="Q7:Q8"/>
    <mergeCell ref="R7:R8"/>
    <mergeCell ref="S7:S8"/>
    <mergeCell ref="T17:T18"/>
    <mergeCell ref="U17:U18"/>
    <mergeCell ref="X17:X18"/>
    <mergeCell ref="Y17:Y18"/>
    <mergeCell ref="X7:X8"/>
    <mergeCell ref="Y7:Y8"/>
    <mergeCell ref="T7:T8"/>
    <mergeCell ref="U7:U8"/>
    <mergeCell ref="V7:V8"/>
    <mergeCell ref="W7:W8"/>
    <mergeCell ref="A7:A8"/>
    <mergeCell ref="B7:B8"/>
    <mergeCell ref="D7:D8"/>
    <mergeCell ref="E7:E8"/>
    <mergeCell ref="F7:F8"/>
    <mergeCell ref="C7:C8"/>
    <mergeCell ref="G7:G8"/>
    <mergeCell ref="I7:I8"/>
    <mergeCell ref="O7:O8"/>
    <mergeCell ref="A1:C2"/>
    <mergeCell ref="D1:AJ1"/>
    <mergeCell ref="AK1:AL2"/>
    <mergeCell ref="P2:AJ2"/>
    <mergeCell ref="D2:O2"/>
    <mergeCell ref="A4:B4"/>
    <mergeCell ref="A5:D5"/>
    <mergeCell ref="Y5:AA5"/>
    <mergeCell ref="AB5:AC5"/>
    <mergeCell ref="C4:AL4"/>
    <mergeCell ref="A47:F47"/>
    <mergeCell ref="G47:AL47"/>
    <mergeCell ref="A48:F48"/>
    <mergeCell ref="G48:AL48"/>
    <mergeCell ref="V17:V18"/>
    <mergeCell ref="W17:W18"/>
    <mergeCell ref="A27:F27"/>
    <mergeCell ref="G27:AL27"/>
    <mergeCell ref="A36:F36"/>
    <mergeCell ref="G36:AL36"/>
    <mergeCell ref="A37:F37"/>
    <mergeCell ref="G37:AL37"/>
    <mergeCell ref="G34:AL34"/>
    <mergeCell ref="A28:F28"/>
    <mergeCell ref="G28:AL28"/>
    <mergeCell ref="A29:F29"/>
    <mergeCell ref="G29:AL29"/>
    <mergeCell ref="A30:F30"/>
    <mergeCell ref="G30:AL30"/>
    <mergeCell ref="A31:F31"/>
    <mergeCell ref="A40:F40"/>
    <mergeCell ref="G40:AL40"/>
    <mergeCell ref="A41:F41"/>
    <mergeCell ref="G41:AL41"/>
  </mergeCells>
  <phoneticPr fontId="16" type="noConversion"/>
  <conditionalFormatting sqref="AJ22:AJ24 AJ9:AJ16">
    <cfRule type="cellIs" dxfId="23" priority="37" stopIfTrue="1" operator="equal">
      <formula>"Cerrada"</formula>
    </cfRule>
    <cfRule type="cellIs" dxfId="22" priority="38" stopIfTrue="1" operator="equal">
      <formula>"Abierta"</formula>
    </cfRule>
    <cfRule type="cellIs" dxfId="21" priority="39" stopIfTrue="1" operator="equal">
      <formula>"Vencida"</formula>
    </cfRule>
  </conditionalFormatting>
  <conditionalFormatting sqref="AJ19:AJ21">
    <cfRule type="cellIs" dxfId="20" priority="1" stopIfTrue="1" operator="equal">
      <formula>"Cerrada"</formula>
    </cfRule>
    <cfRule type="cellIs" dxfId="19" priority="2" stopIfTrue="1" operator="equal">
      <formula>"Abierta"</formula>
    </cfRule>
    <cfRule type="cellIs" dxfId="18" priority="3" stopIfTrue="1" operator="equal">
      <formula>"Vencida"</formula>
    </cfRule>
  </conditionalFormatting>
  <printOptions horizontalCentered="1"/>
  <pageMargins left="1.1811023622047245" right="0.59055118110236227" top="0.78740157480314965" bottom="0.78740157480314965" header="0" footer="0"/>
  <pageSetup paperSize="5" scale="83" orientation="landscape" r:id="rId1"/>
  <headerFooter alignWithMargins="0"/>
  <rowBreaks count="1" manualBreakCount="1">
    <brk id="2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72809-D5E8-4BF9-BDB1-BEF4FBEA881B}">
  <dimension ref="A1:AH55"/>
  <sheetViews>
    <sheetView showGridLines="0" topLeftCell="A10" zoomScale="66" zoomScaleNormal="66" zoomScaleSheetLayoutView="100" workbookViewId="0">
      <selection activeCell="G4" sqref="G4"/>
    </sheetView>
  </sheetViews>
  <sheetFormatPr baseColWidth="10" defaultRowHeight="16.5" x14ac:dyDescent="0.3"/>
  <cols>
    <col min="1" max="1" width="10.85546875" style="69" customWidth="1"/>
    <col min="2" max="3" width="21.42578125" style="69" customWidth="1"/>
    <col min="4" max="4" width="17.5703125" style="110" customWidth="1"/>
    <col min="5" max="5" width="9.7109375" style="69" customWidth="1"/>
    <col min="6" max="6" width="10.140625" style="69" customWidth="1"/>
    <col min="7" max="7" width="69.140625" style="69" customWidth="1"/>
    <col min="8" max="8" width="56.28515625" style="69" customWidth="1"/>
    <col min="9" max="9" width="32.5703125" style="69" customWidth="1"/>
    <col min="10" max="10" width="31.140625" style="69" customWidth="1"/>
    <col min="11" max="13" width="5.140625" style="69" customWidth="1"/>
    <col min="14" max="14" width="39" style="69" customWidth="1"/>
    <col min="15" max="15" width="9.28515625" style="69" customWidth="1"/>
    <col min="16" max="16" width="23" style="69" customWidth="1"/>
    <col min="17" max="17" width="9.42578125" style="69" customWidth="1"/>
    <col min="18" max="18" width="14.5703125" style="69" customWidth="1"/>
    <col min="19" max="19" width="16.85546875" style="69" customWidth="1"/>
    <col min="20" max="20" width="16.28515625" style="69" customWidth="1"/>
    <col min="21" max="21" width="21.5703125" style="69" customWidth="1"/>
    <col min="22" max="22" width="16" style="69" customWidth="1"/>
    <col min="23" max="24" width="9" style="69" customWidth="1"/>
    <col min="25" max="25" width="11.28515625" style="69" customWidth="1"/>
    <col min="26" max="26" width="17.85546875" style="69" customWidth="1"/>
    <col min="27" max="27" width="7.42578125" style="69" customWidth="1"/>
    <col min="28" max="28" width="7.7109375" style="69" customWidth="1"/>
    <col min="29" max="30" width="5.85546875" style="69" customWidth="1"/>
    <col min="31" max="31" width="10.85546875" style="69" customWidth="1"/>
    <col min="32" max="32" width="14.5703125" style="69" customWidth="1"/>
    <col min="33" max="33" width="15.5703125" style="69" customWidth="1"/>
    <col min="34" max="34" width="11.42578125" style="69"/>
    <col min="35" max="16384" width="11.42578125" style="70"/>
  </cols>
  <sheetData>
    <row r="1" spans="1:34" s="73" customFormat="1" ht="48.75" customHeight="1" x14ac:dyDescent="0.2">
      <c r="A1" s="228" t="s">
        <v>3</v>
      </c>
      <c r="B1" s="229" t="s">
        <v>4</v>
      </c>
      <c r="C1" s="229" t="s">
        <v>63</v>
      </c>
      <c r="D1" s="229" t="s">
        <v>5</v>
      </c>
      <c r="E1" s="229" t="s">
        <v>6</v>
      </c>
      <c r="F1" s="229" t="s">
        <v>7</v>
      </c>
      <c r="G1" s="230" t="s">
        <v>8</v>
      </c>
      <c r="H1" s="229" t="s">
        <v>9</v>
      </c>
      <c r="I1" s="229" t="s">
        <v>10</v>
      </c>
      <c r="J1" s="229" t="s">
        <v>11</v>
      </c>
      <c r="K1" s="231" t="s">
        <v>12</v>
      </c>
      <c r="L1" s="232"/>
      <c r="M1" s="233"/>
      <c r="N1" s="230" t="s">
        <v>13</v>
      </c>
      <c r="O1" s="229" t="s">
        <v>162</v>
      </c>
      <c r="P1" s="229" t="s">
        <v>14</v>
      </c>
      <c r="Q1" s="229" t="s">
        <v>163</v>
      </c>
      <c r="R1" s="229" t="s">
        <v>14</v>
      </c>
      <c r="S1" s="229" t="s">
        <v>15</v>
      </c>
      <c r="T1" s="229" t="s">
        <v>16</v>
      </c>
      <c r="U1" s="229" t="s">
        <v>17</v>
      </c>
      <c r="V1" s="229" t="s">
        <v>18</v>
      </c>
      <c r="W1" s="231" t="s">
        <v>19</v>
      </c>
      <c r="X1" s="233"/>
      <c r="Y1" s="229" t="s">
        <v>20</v>
      </c>
      <c r="Z1" s="230" t="s">
        <v>21</v>
      </c>
      <c r="AA1" s="230" t="s">
        <v>22</v>
      </c>
      <c r="AB1" s="234"/>
      <c r="AC1" s="231" t="s">
        <v>23</v>
      </c>
      <c r="AD1" s="233"/>
      <c r="AE1" s="229" t="s">
        <v>24</v>
      </c>
      <c r="AF1" s="229" t="s">
        <v>25</v>
      </c>
      <c r="AG1" s="235" t="s">
        <v>26</v>
      </c>
      <c r="AH1" s="69"/>
    </row>
    <row r="2" spans="1:34" ht="18.75" customHeight="1" x14ac:dyDescent="0.3">
      <c r="A2" s="236"/>
      <c r="B2" s="237"/>
      <c r="C2" s="238"/>
      <c r="D2" s="237"/>
      <c r="E2" s="237"/>
      <c r="F2" s="237"/>
      <c r="G2" s="239"/>
      <c r="H2" s="237"/>
      <c r="I2" s="237"/>
      <c r="J2" s="237"/>
      <c r="K2" s="240" t="s">
        <v>27</v>
      </c>
      <c r="L2" s="240" t="s">
        <v>28</v>
      </c>
      <c r="M2" s="240" t="s">
        <v>29</v>
      </c>
      <c r="N2" s="241"/>
      <c r="O2" s="237"/>
      <c r="P2" s="237"/>
      <c r="Q2" s="237"/>
      <c r="R2" s="237"/>
      <c r="S2" s="237"/>
      <c r="T2" s="237"/>
      <c r="U2" s="237"/>
      <c r="V2" s="237"/>
      <c r="W2" s="240" t="s">
        <v>30</v>
      </c>
      <c r="X2" s="240" t="s">
        <v>31</v>
      </c>
      <c r="Y2" s="237"/>
      <c r="Z2" s="241"/>
      <c r="AA2" s="240" t="s">
        <v>30</v>
      </c>
      <c r="AB2" s="240" t="s">
        <v>31</v>
      </c>
      <c r="AC2" s="240" t="s">
        <v>32</v>
      </c>
      <c r="AD2" s="240" t="s">
        <v>28</v>
      </c>
      <c r="AE2" s="237"/>
      <c r="AF2" s="237"/>
      <c r="AG2" s="242"/>
    </row>
    <row r="3" spans="1:34" s="83" customFormat="1" ht="131.25" customHeight="1" x14ac:dyDescent="0.2">
      <c r="A3" s="74">
        <v>1</v>
      </c>
      <c r="B3" s="75" t="s">
        <v>251</v>
      </c>
      <c r="C3" s="75" t="s">
        <v>90</v>
      </c>
      <c r="D3" s="209" t="s">
        <v>164</v>
      </c>
      <c r="E3" s="76"/>
      <c r="F3" s="76"/>
      <c r="G3" s="77" t="s">
        <v>165</v>
      </c>
      <c r="H3" s="77" t="s">
        <v>166</v>
      </c>
      <c r="I3" s="77" t="s">
        <v>167</v>
      </c>
      <c r="J3" s="77" t="s">
        <v>165</v>
      </c>
      <c r="K3" s="77"/>
      <c r="L3" s="77" t="s">
        <v>168</v>
      </c>
      <c r="M3" s="74"/>
      <c r="N3" s="77" t="s">
        <v>169</v>
      </c>
      <c r="O3" s="77" t="s">
        <v>31</v>
      </c>
      <c r="P3" s="77"/>
      <c r="Q3" s="77" t="s">
        <v>31</v>
      </c>
      <c r="R3" s="77"/>
      <c r="S3" s="78" t="s">
        <v>170</v>
      </c>
      <c r="T3" s="79" t="s">
        <v>259</v>
      </c>
      <c r="U3" s="79"/>
      <c r="V3" s="78"/>
      <c r="W3" s="80"/>
      <c r="X3" s="80"/>
      <c r="Y3" s="80"/>
      <c r="Z3" s="77"/>
      <c r="AA3" s="77"/>
      <c r="AB3" s="77"/>
      <c r="AC3" s="74"/>
      <c r="AD3" s="77"/>
      <c r="AE3" s="74"/>
      <c r="AF3" s="81"/>
      <c r="AG3" s="74"/>
      <c r="AH3" s="82"/>
    </row>
    <row r="4" spans="1:34" s="83" customFormat="1" ht="146.25" customHeight="1" x14ac:dyDescent="0.2">
      <c r="A4" s="74">
        <v>3</v>
      </c>
      <c r="B4" s="75" t="s">
        <v>251</v>
      </c>
      <c r="C4" s="75" t="s">
        <v>90</v>
      </c>
      <c r="D4" s="210"/>
      <c r="E4" s="76"/>
      <c r="F4" s="76"/>
      <c r="G4" s="77" t="s">
        <v>171</v>
      </c>
      <c r="H4" s="77" t="s">
        <v>172</v>
      </c>
      <c r="I4" s="77" t="s">
        <v>173</v>
      </c>
      <c r="J4" s="77" t="s">
        <v>174</v>
      </c>
      <c r="K4" s="77"/>
      <c r="L4" s="77" t="s">
        <v>168</v>
      </c>
      <c r="M4" s="74"/>
      <c r="N4" s="77" t="s">
        <v>175</v>
      </c>
      <c r="O4" s="77" t="s">
        <v>31</v>
      </c>
      <c r="P4" s="77"/>
      <c r="Q4" s="77" t="s">
        <v>31</v>
      </c>
      <c r="R4" s="77"/>
      <c r="S4" s="78" t="s">
        <v>170</v>
      </c>
      <c r="T4" s="79" t="s">
        <v>259</v>
      </c>
      <c r="U4" s="84"/>
      <c r="V4" s="78"/>
      <c r="W4" s="80"/>
      <c r="X4" s="80"/>
      <c r="Y4" s="79"/>
      <c r="Z4" s="77"/>
      <c r="AA4" s="77"/>
      <c r="AB4" s="77"/>
      <c r="AC4" s="77"/>
      <c r="AD4" s="77"/>
      <c r="AE4" s="74"/>
      <c r="AF4" s="81"/>
      <c r="AG4" s="74"/>
      <c r="AH4" s="82"/>
    </row>
    <row r="5" spans="1:34" s="83" customFormat="1" ht="105.75" customHeight="1" x14ac:dyDescent="0.2">
      <c r="A5" s="74">
        <v>7</v>
      </c>
      <c r="B5" s="75" t="s">
        <v>176</v>
      </c>
      <c r="C5" s="75" t="s">
        <v>90</v>
      </c>
      <c r="D5" s="185" t="s">
        <v>177</v>
      </c>
      <c r="E5" s="118"/>
      <c r="F5" s="118"/>
      <c r="G5" s="87" t="s">
        <v>178</v>
      </c>
      <c r="H5" s="87" t="s">
        <v>179</v>
      </c>
      <c r="I5" s="87" t="s">
        <v>173</v>
      </c>
      <c r="J5" s="87" t="s">
        <v>180</v>
      </c>
      <c r="K5" s="87"/>
      <c r="L5" s="87" t="s">
        <v>168</v>
      </c>
      <c r="M5" s="114"/>
      <c r="N5" s="207" t="s">
        <v>181</v>
      </c>
      <c r="O5" s="87" t="s">
        <v>31</v>
      </c>
      <c r="P5" s="87"/>
      <c r="Q5" s="87" t="s">
        <v>31</v>
      </c>
      <c r="R5" s="87"/>
      <c r="S5" s="205" t="s">
        <v>182</v>
      </c>
      <c r="T5" s="203" t="s">
        <v>260</v>
      </c>
      <c r="U5" s="119"/>
      <c r="V5" s="116"/>
      <c r="W5" s="80"/>
      <c r="X5" s="80"/>
      <c r="Y5" s="80"/>
      <c r="Z5" s="77"/>
      <c r="AA5" s="77"/>
      <c r="AB5" s="77"/>
      <c r="AC5" s="74"/>
      <c r="AD5" s="77"/>
      <c r="AE5" s="74"/>
      <c r="AF5" s="81"/>
      <c r="AG5" s="74"/>
      <c r="AH5" s="82"/>
    </row>
    <row r="6" spans="1:34" s="85" customFormat="1" ht="178.5" customHeight="1" x14ac:dyDescent="0.3">
      <c r="A6" s="74">
        <v>12</v>
      </c>
      <c r="B6" s="75" t="s">
        <v>256</v>
      </c>
      <c r="C6" s="75" t="s">
        <v>90</v>
      </c>
      <c r="D6" s="186"/>
      <c r="E6" s="86"/>
      <c r="F6" s="86"/>
      <c r="G6" s="77" t="s">
        <v>185</v>
      </c>
      <c r="H6" s="77" t="s">
        <v>183</v>
      </c>
      <c r="I6" s="77" t="s">
        <v>183</v>
      </c>
      <c r="J6" s="77" t="s">
        <v>184</v>
      </c>
      <c r="K6" s="77"/>
      <c r="L6" s="111"/>
      <c r="M6" s="115"/>
      <c r="N6" s="208"/>
      <c r="O6" s="111"/>
      <c r="P6" s="111"/>
      <c r="Q6" s="111"/>
      <c r="R6" s="111"/>
      <c r="S6" s="206"/>
      <c r="T6" s="204"/>
      <c r="U6" s="84"/>
      <c r="V6" s="78"/>
      <c r="W6" s="80"/>
      <c r="X6" s="80"/>
      <c r="Y6" s="80"/>
      <c r="Z6" s="77"/>
      <c r="AA6" s="77"/>
      <c r="AB6" s="77"/>
      <c r="AC6" s="77"/>
      <c r="AD6" s="74"/>
      <c r="AE6" s="74"/>
      <c r="AF6" s="81"/>
      <c r="AG6" s="74"/>
      <c r="AH6" s="82"/>
    </row>
    <row r="7" spans="1:34" s="85" customFormat="1" ht="99.75" customHeight="1" x14ac:dyDescent="0.3">
      <c r="A7" s="74">
        <v>14</v>
      </c>
      <c r="B7" s="75" t="s">
        <v>256</v>
      </c>
      <c r="C7" s="75" t="s">
        <v>90</v>
      </c>
      <c r="D7" s="120" t="s">
        <v>186</v>
      </c>
      <c r="E7" s="76"/>
      <c r="F7" s="76"/>
      <c r="G7" s="77" t="s">
        <v>187</v>
      </c>
      <c r="H7" s="87" t="s">
        <v>179</v>
      </c>
      <c r="I7" s="87" t="s">
        <v>173</v>
      </c>
      <c r="J7" s="87" t="s">
        <v>188</v>
      </c>
      <c r="K7" s="87"/>
      <c r="L7" s="87" t="s">
        <v>168</v>
      </c>
      <c r="M7" s="114"/>
      <c r="N7" s="87" t="s">
        <v>189</v>
      </c>
      <c r="O7" s="87" t="s">
        <v>31</v>
      </c>
      <c r="P7" s="87"/>
      <c r="Q7" s="87" t="s">
        <v>31</v>
      </c>
      <c r="R7" s="87"/>
      <c r="S7" s="116" t="s">
        <v>182</v>
      </c>
      <c r="T7" s="117">
        <v>44811</v>
      </c>
      <c r="U7" s="84"/>
      <c r="V7" s="78"/>
      <c r="W7" s="80"/>
      <c r="X7" s="80"/>
      <c r="Y7" s="84"/>
      <c r="Z7" s="77"/>
      <c r="AA7" s="77"/>
      <c r="AB7" s="77"/>
      <c r="AC7" s="77"/>
      <c r="AD7" s="77"/>
      <c r="AE7" s="74"/>
      <c r="AF7" s="81"/>
      <c r="AG7" s="74"/>
      <c r="AH7" s="82"/>
    </row>
    <row r="8" spans="1:34" s="85" customFormat="1" ht="147" customHeight="1" x14ac:dyDescent="0.3">
      <c r="A8" s="74">
        <v>21</v>
      </c>
      <c r="B8" s="75" t="s">
        <v>257</v>
      </c>
      <c r="C8" s="75" t="s">
        <v>90</v>
      </c>
      <c r="D8" s="201" t="s">
        <v>190</v>
      </c>
      <c r="E8" s="76"/>
      <c r="F8" s="86"/>
      <c r="G8" s="77" t="s">
        <v>191</v>
      </c>
      <c r="H8" s="77" t="s">
        <v>192</v>
      </c>
      <c r="I8" s="77" t="s">
        <v>193</v>
      </c>
      <c r="J8" s="87" t="s">
        <v>194</v>
      </c>
      <c r="K8" s="77"/>
      <c r="L8" s="77" t="s">
        <v>168</v>
      </c>
      <c r="M8" s="74"/>
      <c r="N8" s="87" t="s">
        <v>195</v>
      </c>
      <c r="O8" s="77" t="s">
        <v>31</v>
      </c>
      <c r="P8" s="77"/>
      <c r="Q8" s="77" t="s">
        <v>31</v>
      </c>
      <c r="R8" s="77"/>
      <c r="S8" s="77" t="s">
        <v>182</v>
      </c>
      <c r="T8" s="79" t="s">
        <v>259</v>
      </c>
      <c r="U8" s="80"/>
      <c r="V8" s="77"/>
      <c r="W8" s="80"/>
      <c r="X8" s="80"/>
      <c r="Y8" s="80"/>
      <c r="Z8" s="77"/>
      <c r="AA8" s="74"/>
      <c r="AB8" s="74"/>
      <c r="AC8" s="74"/>
      <c r="AD8" s="77"/>
      <c r="AE8" s="74"/>
      <c r="AF8" s="81"/>
      <c r="AG8" s="74"/>
      <c r="AH8" s="82"/>
    </row>
    <row r="9" spans="1:34" s="85" customFormat="1" ht="122.25" customHeight="1" x14ac:dyDescent="0.3">
      <c r="A9" s="74">
        <v>22</v>
      </c>
      <c r="B9" s="75" t="s">
        <v>257</v>
      </c>
      <c r="C9" s="75" t="s">
        <v>90</v>
      </c>
      <c r="D9" s="202"/>
      <c r="E9" s="76"/>
      <c r="F9" s="86"/>
      <c r="G9" s="77" t="s">
        <v>196</v>
      </c>
      <c r="H9" s="77" t="s">
        <v>197</v>
      </c>
      <c r="I9" s="77" t="s">
        <v>198</v>
      </c>
      <c r="J9" s="77" t="s">
        <v>199</v>
      </c>
      <c r="K9" s="77"/>
      <c r="L9" s="77" t="s">
        <v>168</v>
      </c>
      <c r="M9" s="74"/>
      <c r="N9" s="87" t="s">
        <v>200</v>
      </c>
      <c r="O9" s="77" t="s">
        <v>31</v>
      </c>
      <c r="P9" s="77"/>
      <c r="Q9" s="77" t="s">
        <v>31</v>
      </c>
      <c r="R9" s="77"/>
      <c r="S9" s="77" t="s">
        <v>201</v>
      </c>
      <c r="T9" s="79" t="s">
        <v>259</v>
      </c>
      <c r="U9" s="80"/>
      <c r="V9" s="77"/>
      <c r="W9" s="80"/>
      <c r="X9" s="80"/>
      <c r="Y9" s="80"/>
      <c r="Z9" s="77"/>
      <c r="AA9" s="74"/>
      <c r="AB9" s="74"/>
      <c r="AC9" s="74"/>
      <c r="AD9" s="77"/>
      <c r="AE9" s="74"/>
      <c r="AF9" s="81"/>
      <c r="AG9" s="74"/>
      <c r="AH9" s="82"/>
    </row>
    <row r="10" spans="1:34" s="85" customFormat="1" ht="213" customHeight="1" x14ac:dyDescent="0.3">
      <c r="A10" s="74">
        <v>23</v>
      </c>
      <c r="B10" s="75" t="s">
        <v>255</v>
      </c>
      <c r="C10" s="75" t="s">
        <v>90</v>
      </c>
      <c r="D10" s="113" t="s">
        <v>202</v>
      </c>
      <c r="E10" s="76"/>
      <c r="F10" s="86"/>
      <c r="G10" s="77" t="s">
        <v>254</v>
      </c>
      <c r="H10" s="77" t="s">
        <v>204</v>
      </c>
      <c r="I10" s="77" t="s">
        <v>205</v>
      </c>
      <c r="J10" s="77" t="s">
        <v>203</v>
      </c>
      <c r="K10" s="77"/>
      <c r="L10" s="77"/>
      <c r="M10" s="74"/>
      <c r="N10" s="77" t="s">
        <v>206</v>
      </c>
      <c r="O10" s="77" t="s">
        <v>31</v>
      </c>
      <c r="P10" s="77"/>
      <c r="Q10" s="77" t="s">
        <v>31</v>
      </c>
      <c r="R10" s="77"/>
      <c r="S10" s="77" t="s">
        <v>207</v>
      </c>
      <c r="T10" s="79" t="s">
        <v>259</v>
      </c>
      <c r="U10" s="80"/>
      <c r="V10" s="77"/>
      <c r="W10" s="80"/>
      <c r="X10" s="80"/>
      <c r="Y10" s="80"/>
      <c r="Z10" s="77"/>
      <c r="AA10" s="74"/>
      <c r="AB10" s="74"/>
      <c r="AC10" s="74"/>
      <c r="AD10" s="77"/>
      <c r="AE10" s="74"/>
      <c r="AF10" s="81"/>
      <c r="AG10" s="74"/>
      <c r="AH10" s="82"/>
    </row>
    <row r="11" spans="1:34" s="85" customFormat="1" ht="82.5" customHeight="1" thickBot="1" x14ac:dyDescent="0.35">
      <c r="A11" s="74">
        <v>30</v>
      </c>
      <c r="B11" s="75" t="s">
        <v>258</v>
      </c>
      <c r="C11" s="75" t="s">
        <v>90</v>
      </c>
      <c r="D11" s="112" t="s">
        <v>252</v>
      </c>
      <c r="E11" s="76"/>
      <c r="F11" s="86"/>
      <c r="G11" s="77" t="s">
        <v>253</v>
      </c>
      <c r="H11" s="77" t="s">
        <v>208</v>
      </c>
      <c r="I11" s="77" t="s">
        <v>209</v>
      </c>
      <c r="J11" s="77" t="s">
        <v>210</v>
      </c>
      <c r="K11" s="77"/>
      <c r="L11" s="77" t="s">
        <v>168</v>
      </c>
      <c r="M11" s="74"/>
      <c r="N11" s="77" t="s">
        <v>210</v>
      </c>
      <c r="O11" s="77" t="s">
        <v>31</v>
      </c>
      <c r="P11" s="77"/>
      <c r="Q11" s="77" t="s">
        <v>31</v>
      </c>
      <c r="R11" s="77"/>
      <c r="S11" s="77" t="s">
        <v>211</v>
      </c>
      <c r="T11" s="79" t="s">
        <v>259</v>
      </c>
      <c r="U11" s="80"/>
      <c r="V11" s="77"/>
      <c r="W11" s="80"/>
      <c r="X11" s="80"/>
      <c r="Y11" s="80"/>
      <c r="Z11" s="77"/>
      <c r="AA11" s="74"/>
      <c r="AB11" s="74"/>
      <c r="AC11" s="74"/>
      <c r="AD11" s="77"/>
      <c r="AE11" s="74"/>
      <c r="AF11" s="81"/>
      <c r="AG11" s="74"/>
      <c r="AH11" s="82"/>
    </row>
    <row r="12" spans="1:34" s="83" customFormat="1" ht="157.5" customHeight="1" thickBot="1" x14ac:dyDescent="0.25">
      <c r="A12" s="74">
        <v>32</v>
      </c>
      <c r="B12" s="75" t="s">
        <v>212</v>
      </c>
      <c r="C12" s="86" t="s">
        <v>213</v>
      </c>
      <c r="D12" s="76" t="s">
        <v>214</v>
      </c>
      <c r="E12" s="76" t="s">
        <v>214</v>
      </c>
      <c r="F12" s="88"/>
      <c r="G12" s="88" t="s">
        <v>215</v>
      </c>
      <c r="H12" s="89" t="s">
        <v>216</v>
      </c>
      <c r="I12" s="89" t="s">
        <v>217</v>
      </c>
      <c r="J12" s="90" t="s">
        <v>218</v>
      </c>
      <c r="K12" s="77"/>
      <c r="L12" s="77"/>
      <c r="M12" s="74" t="s">
        <v>98</v>
      </c>
      <c r="N12" s="90" t="s">
        <v>219</v>
      </c>
      <c r="O12" s="77" t="s">
        <v>220</v>
      </c>
      <c r="P12" s="77" t="s">
        <v>221</v>
      </c>
      <c r="Q12" s="77" t="s">
        <v>222</v>
      </c>
      <c r="R12" s="77"/>
      <c r="S12" s="78" t="s">
        <v>223</v>
      </c>
      <c r="T12" s="91">
        <v>44815</v>
      </c>
      <c r="U12" s="79"/>
      <c r="V12" s="78" t="s">
        <v>223</v>
      </c>
      <c r="W12" s="80"/>
      <c r="X12" s="80"/>
      <c r="Y12" s="92">
        <v>44753</v>
      </c>
      <c r="Z12" s="89"/>
      <c r="AA12" s="77"/>
      <c r="AB12" s="77"/>
      <c r="AC12" s="74"/>
      <c r="AD12" s="77"/>
      <c r="AE12" s="74"/>
      <c r="AF12" s="81"/>
      <c r="AG12" s="74"/>
      <c r="AH12" s="93"/>
    </row>
    <row r="13" spans="1:34" s="83" customFormat="1" ht="114.75" customHeight="1" x14ac:dyDescent="0.2">
      <c r="A13" s="74">
        <v>33</v>
      </c>
      <c r="B13" s="75" t="s">
        <v>224</v>
      </c>
      <c r="C13" s="86" t="s">
        <v>213</v>
      </c>
      <c r="D13" s="76" t="s">
        <v>214</v>
      </c>
      <c r="E13" s="76" t="s">
        <v>214</v>
      </c>
      <c r="F13" s="86"/>
      <c r="G13" s="90" t="s">
        <v>225</v>
      </c>
      <c r="H13" s="89" t="s">
        <v>226</v>
      </c>
      <c r="I13" s="89" t="s">
        <v>227</v>
      </c>
      <c r="J13" s="90" t="s">
        <v>228</v>
      </c>
      <c r="K13" s="77"/>
      <c r="L13" s="77"/>
      <c r="M13" s="74" t="s">
        <v>168</v>
      </c>
      <c r="N13" s="90" t="s">
        <v>229</v>
      </c>
      <c r="O13" s="77" t="s">
        <v>114</v>
      </c>
      <c r="P13" s="77"/>
      <c r="Q13" s="77" t="s">
        <v>114</v>
      </c>
      <c r="R13" s="77"/>
      <c r="S13" s="78" t="s">
        <v>230</v>
      </c>
      <c r="T13" s="79">
        <v>44804</v>
      </c>
      <c r="U13" s="79" t="s">
        <v>230</v>
      </c>
      <c r="V13" s="78" t="s">
        <v>231</v>
      </c>
      <c r="W13" s="80"/>
      <c r="X13" s="80"/>
      <c r="Y13" s="80"/>
      <c r="Z13" s="89"/>
      <c r="AA13" s="77"/>
      <c r="AB13" s="77"/>
      <c r="AC13" s="74"/>
      <c r="AD13" s="77"/>
      <c r="AE13" s="74"/>
      <c r="AF13" s="81"/>
      <c r="AG13" s="74"/>
      <c r="AH13" s="82"/>
    </row>
    <row r="14" spans="1:34" s="85" customFormat="1" ht="101.25" customHeight="1" x14ac:dyDescent="0.3">
      <c r="A14" s="74">
        <v>35</v>
      </c>
      <c r="B14" s="94" t="s">
        <v>234</v>
      </c>
      <c r="C14" s="86" t="s">
        <v>213</v>
      </c>
      <c r="D14" s="76" t="s">
        <v>214</v>
      </c>
      <c r="E14" s="76" t="s">
        <v>214</v>
      </c>
      <c r="F14" s="86"/>
      <c r="G14" s="90" t="s">
        <v>235</v>
      </c>
      <c r="H14" s="89" t="s">
        <v>236</v>
      </c>
      <c r="I14" s="89" t="s">
        <v>237</v>
      </c>
      <c r="J14" s="90" t="s">
        <v>238</v>
      </c>
      <c r="K14" s="77"/>
      <c r="L14" s="77"/>
      <c r="M14" s="74" t="s">
        <v>168</v>
      </c>
      <c r="N14" s="90" t="s">
        <v>232</v>
      </c>
      <c r="O14" s="77" t="s">
        <v>31</v>
      </c>
      <c r="P14" s="77"/>
      <c r="Q14" s="77" t="s">
        <v>31</v>
      </c>
      <c r="R14" s="77"/>
      <c r="S14" s="78" t="s">
        <v>239</v>
      </c>
      <c r="T14" s="79">
        <v>44795</v>
      </c>
      <c r="U14" s="79" t="s">
        <v>233</v>
      </c>
      <c r="V14" s="78" t="s">
        <v>239</v>
      </c>
      <c r="W14" s="80"/>
      <c r="X14" s="80"/>
      <c r="Y14" s="80"/>
      <c r="Z14" s="89"/>
      <c r="AA14" s="77"/>
      <c r="AB14" s="77"/>
      <c r="AC14" s="74"/>
      <c r="AD14" s="77"/>
      <c r="AE14" s="74"/>
      <c r="AF14" s="81"/>
      <c r="AG14" s="74"/>
      <c r="AH14" s="82"/>
    </row>
    <row r="15" spans="1:34" s="85" customFormat="1" ht="100.5" customHeight="1" x14ac:dyDescent="0.3">
      <c r="A15" s="74">
        <v>36</v>
      </c>
      <c r="B15" s="94" t="s">
        <v>240</v>
      </c>
      <c r="C15" s="86" t="s">
        <v>213</v>
      </c>
      <c r="D15" s="76" t="s">
        <v>214</v>
      </c>
      <c r="E15" s="76" t="s">
        <v>214</v>
      </c>
      <c r="F15" s="86"/>
      <c r="G15" s="77" t="s">
        <v>241</v>
      </c>
      <c r="H15" s="90" t="s">
        <v>242</v>
      </c>
      <c r="I15" s="77" t="s">
        <v>243</v>
      </c>
      <c r="J15" s="77" t="s">
        <v>244</v>
      </c>
      <c r="K15" s="77"/>
      <c r="L15" s="77"/>
      <c r="M15" s="74" t="s">
        <v>168</v>
      </c>
      <c r="N15" s="90" t="s">
        <v>245</v>
      </c>
      <c r="O15" s="77" t="s">
        <v>114</v>
      </c>
      <c r="P15" s="77"/>
      <c r="Q15" s="77" t="s">
        <v>114</v>
      </c>
      <c r="R15" s="77"/>
      <c r="S15" s="78" t="s">
        <v>246</v>
      </c>
      <c r="T15" s="79">
        <v>44804</v>
      </c>
      <c r="U15" s="79" t="s">
        <v>247</v>
      </c>
      <c r="V15" s="78" t="s">
        <v>248</v>
      </c>
      <c r="W15" s="80"/>
      <c r="X15" s="80"/>
      <c r="Y15" s="80"/>
      <c r="Z15" s="89"/>
      <c r="AA15" s="77"/>
      <c r="AB15" s="77"/>
      <c r="AC15" s="74"/>
      <c r="AD15" s="77"/>
      <c r="AE15" s="74"/>
      <c r="AF15" s="81"/>
      <c r="AG15" s="74"/>
      <c r="AH15" s="82"/>
    </row>
    <row r="16" spans="1:34" s="85" customFormat="1" ht="18.75" customHeight="1" x14ac:dyDescent="0.3">
      <c r="A16" s="74"/>
      <c r="B16" s="75"/>
      <c r="C16" s="75"/>
      <c r="D16" s="95"/>
      <c r="E16" s="76"/>
      <c r="F16" s="86"/>
      <c r="G16" s="77"/>
      <c r="H16" s="77"/>
      <c r="I16" s="77"/>
      <c r="J16" s="77"/>
      <c r="K16" s="77"/>
      <c r="L16" s="77"/>
      <c r="M16" s="74"/>
      <c r="N16" s="77"/>
      <c r="O16" s="77"/>
      <c r="P16" s="77"/>
      <c r="Q16" s="77"/>
      <c r="R16" s="77"/>
      <c r="S16" s="77"/>
      <c r="T16" s="80"/>
      <c r="U16" s="80"/>
      <c r="V16" s="77"/>
      <c r="W16" s="80"/>
      <c r="X16" s="80"/>
      <c r="Y16" s="80"/>
      <c r="Z16" s="77"/>
      <c r="AA16" s="74"/>
      <c r="AB16" s="74"/>
      <c r="AC16" s="74"/>
      <c r="AD16" s="77"/>
      <c r="AE16" s="74"/>
      <c r="AF16" s="81"/>
      <c r="AG16" s="74"/>
      <c r="AH16" s="82"/>
    </row>
    <row r="17" spans="1:34" s="85" customFormat="1" ht="18.75" customHeight="1" x14ac:dyDescent="0.3">
      <c r="A17" s="74"/>
      <c r="B17" s="75"/>
      <c r="C17" s="75"/>
      <c r="D17" s="95"/>
      <c r="E17" s="76"/>
      <c r="F17" s="86"/>
      <c r="G17" s="77"/>
      <c r="H17" s="77"/>
      <c r="I17" s="77"/>
      <c r="J17" s="77"/>
      <c r="K17" s="77"/>
      <c r="L17" s="77"/>
      <c r="M17" s="74"/>
      <c r="N17" s="77"/>
      <c r="O17" s="77"/>
      <c r="P17" s="77"/>
      <c r="Q17" s="77"/>
      <c r="R17" s="77"/>
      <c r="S17" s="77"/>
      <c r="T17" s="80"/>
      <c r="U17" s="80"/>
      <c r="V17" s="77"/>
      <c r="W17" s="80"/>
      <c r="X17" s="80"/>
      <c r="Y17" s="80"/>
      <c r="Z17" s="77"/>
      <c r="AA17" s="74"/>
      <c r="AB17" s="74"/>
      <c r="AC17" s="74"/>
      <c r="AD17" s="77"/>
      <c r="AE17" s="74"/>
      <c r="AF17" s="81"/>
      <c r="AG17" s="74"/>
      <c r="AH17" s="82"/>
    </row>
    <row r="18" spans="1:34" s="85" customFormat="1" ht="18.75" customHeight="1" x14ac:dyDescent="0.3">
      <c r="A18" s="74"/>
      <c r="B18" s="75"/>
      <c r="C18" s="75"/>
      <c r="D18" s="95"/>
      <c r="E18" s="76"/>
      <c r="F18" s="86"/>
      <c r="G18" s="77"/>
      <c r="H18" s="77"/>
      <c r="I18" s="77"/>
      <c r="J18" s="77"/>
      <c r="K18" s="77"/>
      <c r="L18" s="77"/>
      <c r="M18" s="74"/>
      <c r="N18" s="77"/>
      <c r="O18" s="77"/>
      <c r="P18" s="77"/>
      <c r="Q18" s="77"/>
      <c r="R18" s="77"/>
      <c r="S18" s="77"/>
      <c r="T18" s="80"/>
      <c r="U18" s="80"/>
      <c r="V18" s="77"/>
      <c r="W18" s="80"/>
      <c r="X18" s="80"/>
      <c r="Y18" s="80"/>
      <c r="Z18" s="77"/>
      <c r="AA18" s="74"/>
      <c r="AB18" s="74"/>
      <c r="AC18" s="74"/>
      <c r="AD18" s="77"/>
      <c r="AE18" s="74"/>
      <c r="AF18" s="81"/>
      <c r="AG18" s="74"/>
      <c r="AH18" s="82"/>
    </row>
    <row r="19" spans="1:34" s="85" customFormat="1" ht="18.75" customHeight="1" x14ac:dyDescent="0.3">
      <c r="A19" s="74"/>
      <c r="B19" s="75"/>
      <c r="C19" s="75"/>
      <c r="D19" s="95"/>
      <c r="E19" s="76"/>
      <c r="F19" s="86"/>
      <c r="G19" s="77"/>
      <c r="H19" s="77"/>
      <c r="I19" s="77"/>
      <c r="J19" s="77"/>
      <c r="K19" s="77"/>
      <c r="L19" s="77"/>
      <c r="M19" s="74"/>
      <c r="N19" s="77"/>
      <c r="O19" s="77"/>
      <c r="P19" s="77"/>
      <c r="Q19" s="77"/>
      <c r="R19" s="77"/>
      <c r="S19" s="77"/>
      <c r="T19" s="80"/>
      <c r="U19" s="80"/>
      <c r="V19" s="77"/>
      <c r="W19" s="80"/>
      <c r="X19" s="80"/>
      <c r="Y19" s="80"/>
      <c r="Z19" s="77"/>
      <c r="AA19" s="74"/>
      <c r="AB19" s="74"/>
      <c r="AC19" s="74"/>
      <c r="AD19" s="77"/>
      <c r="AE19" s="74"/>
      <c r="AF19" s="81"/>
      <c r="AG19" s="74"/>
      <c r="AH19" s="82"/>
    </row>
    <row r="20" spans="1:34" s="85" customFormat="1" ht="18.75" customHeight="1" x14ac:dyDescent="0.3">
      <c r="A20" s="74"/>
      <c r="B20" s="75"/>
      <c r="C20" s="75"/>
      <c r="D20" s="95"/>
      <c r="E20" s="76"/>
      <c r="F20" s="86"/>
      <c r="G20" s="77"/>
      <c r="H20" s="77"/>
      <c r="I20" s="77"/>
      <c r="J20" s="77"/>
      <c r="K20" s="77"/>
      <c r="L20" s="77"/>
      <c r="M20" s="74"/>
      <c r="N20" s="77"/>
      <c r="O20" s="77"/>
      <c r="P20" s="77"/>
      <c r="Q20" s="77"/>
      <c r="R20" s="77"/>
      <c r="S20" s="77"/>
      <c r="T20" s="80"/>
      <c r="U20" s="80"/>
      <c r="V20" s="77"/>
      <c r="W20" s="80"/>
      <c r="X20" s="80"/>
      <c r="Y20" s="80"/>
      <c r="Z20" s="77"/>
      <c r="AA20" s="74"/>
      <c r="AB20" s="74"/>
      <c r="AC20" s="74"/>
      <c r="AD20" s="77"/>
      <c r="AE20" s="74"/>
      <c r="AF20" s="81"/>
      <c r="AG20" s="74"/>
      <c r="AH20" s="82"/>
    </row>
    <row r="21" spans="1:34" s="85" customFormat="1" ht="18.75" customHeight="1" x14ac:dyDescent="0.3">
      <c r="A21" s="74"/>
      <c r="B21" s="75"/>
      <c r="C21" s="75"/>
      <c r="D21" s="95"/>
      <c r="E21" s="76"/>
      <c r="F21" s="86"/>
      <c r="G21" s="77"/>
      <c r="H21" s="77"/>
      <c r="I21" s="77"/>
      <c r="J21" s="77"/>
      <c r="K21" s="77"/>
      <c r="L21" s="77"/>
      <c r="M21" s="74"/>
      <c r="N21" s="77"/>
      <c r="O21" s="77"/>
      <c r="P21" s="77"/>
      <c r="Q21" s="77"/>
      <c r="R21" s="77"/>
      <c r="S21" s="77"/>
      <c r="T21" s="80"/>
      <c r="U21" s="80"/>
      <c r="V21" s="77"/>
      <c r="W21" s="80"/>
      <c r="X21" s="80"/>
      <c r="Y21" s="80"/>
      <c r="Z21" s="77"/>
      <c r="AA21" s="74"/>
      <c r="AB21" s="74"/>
      <c r="AC21" s="74"/>
      <c r="AD21" s="77"/>
      <c r="AE21" s="74"/>
      <c r="AF21" s="81"/>
      <c r="AG21" s="74"/>
      <c r="AH21" s="82"/>
    </row>
    <row r="22" spans="1:34" s="85" customFormat="1" ht="18.75" customHeight="1" x14ac:dyDescent="0.3">
      <c r="A22" s="74"/>
      <c r="B22" s="75"/>
      <c r="C22" s="75"/>
      <c r="D22" s="95"/>
      <c r="E22" s="76"/>
      <c r="F22" s="86"/>
      <c r="G22" s="77"/>
      <c r="H22" s="77"/>
      <c r="I22" s="77"/>
      <c r="J22" s="77"/>
      <c r="K22" s="77"/>
      <c r="L22" s="77"/>
      <c r="M22" s="74"/>
      <c r="N22" s="77"/>
      <c r="O22" s="77"/>
      <c r="P22" s="77"/>
      <c r="Q22" s="77"/>
      <c r="R22" s="77"/>
      <c r="S22" s="77"/>
      <c r="T22" s="80"/>
      <c r="U22" s="80"/>
      <c r="V22" s="77"/>
      <c r="W22" s="80"/>
      <c r="X22" s="80"/>
      <c r="Y22" s="80"/>
      <c r="Z22" s="77"/>
      <c r="AA22" s="74"/>
      <c r="AB22" s="74"/>
      <c r="AC22" s="74"/>
      <c r="AD22" s="77"/>
      <c r="AE22" s="74"/>
      <c r="AF22" s="81"/>
      <c r="AG22" s="74"/>
      <c r="AH22" s="82"/>
    </row>
    <row r="23" spans="1:34" s="85" customFormat="1" ht="18.75" customHeight="1" x14ac:dyDescent="0.3">
      <c r="A23" s="74"/>
      <c r="B23" s="75"/>
      <c r="C23" s="75"/>
      <c r="D23" s="95"/>
      <c r="E23" s="76"/>
      <c r="F23" s="86"/>
      <c r="G23" s="77"/>
      <c r="H23" s="77"/>
      <c r="I23" s="77"/>
      <c r="J23" s="77"/>
      <c r="K23" s="77"/>
      <c r="L23" s="77"/>
      <c r="M23" s="74"/>
      <c r="N23" s="77"/>
      <c r="O23" s="77"/>
      <c r="P23" s="77"/>
      <c r="Q23" s="77"/>
      <c r="R23" s="77"/>
      <c r="S23" s="77"/>
      <c r="T23" s="80"/>
      <c r="U23" s="80"/>
      <c r="V23" s="77"/>
      <c r="W23" s="80"/>
      <c r="X23" s="80"/>
      <c r="Y23" s="80"/>
      <c r="Z23" s="77"/>
      <c r="AA23" s="74"/>
      <c r="AB23" s="74"/>
      <c r="AC23" s="74"/>
      <c r="AD23" s="77"/>
      <c r="AE23" s="74"/>
      <c r="AF23" s="81"/>
      <c r="AG23" s="74"/>
      <c r="AH23" s="82"/>
    </row>
    <row r="24" spans="1:34" s="105" customFormat="1" ht="24" customHeight="1" thickBot="1" x14ac:dyDescent="0.35">
      <c r="A24" s="96"/>
      <c r="B24" s="97"/>
      <c r="C24" s="97"/>
      <c r="D24" s="98"/>
      <c r="E24" s="99"/>
      <c r="F24" s="99"/>
      <c r="G24" s="71"/>
      <c r="H24" s="71"/>
      <c r="I24" s="71"/>
      <c r="J24" s="71"/>
      <c r="K24" s="96">
        <f>+COUNTA(K5:K6)</f>
        <v>0</v>
      </c>
      <c r="L24" s="96"/>
      <c r="M24" s="96">
        <f>+COUNTA(M5:M6)</f>
        <v>0</v>
      </c>
      <c r="N24" s="71"/>
      <c r="O24" s="71"/>
      <c r="P24" s="71"/>
      <c r="Q24" s="71"/>
      <c r="R24" s="71"/>
      <c r="S24" s="100"/>
      <c r="T24" s="101"/>
      <c r="U24" s="101"/>
      <c r="V24" s="71" t="s">
        <v>33</v>
      </c>
      <c r="W24" s="96">
        <f>+COUNTA(W5:W6)</f>
        <v>0</v>
      </c>
      <c r="X24" s="96">
        <f>+COUNTA(X5:X6)</f>
        <v>0</v>
      </c>
      <c r="Y24" s="102"/>
      <c r="Z24" s="71"/>
      <c r="AA24" s="96"/>
      <c r="AB24" s="71" t="s">
        <v>33</v>
      </c>
      <c r="AC24" s="96">
        <f>+COUNTA(AC5:AC6)</f>
        <v>0</v>
      </c>
      <c r="AD24" s="96">
        <f>+COUNTA(AD5:AD6)</f>
        <v>0</v>
      </c>
      <c r="AE24" s="103"/>
      <c r="AF24" s="104"/>
      <c r="AG24" s="103"/>
      <c r="AH24" s="72"/>
    </row>
    <row r="25" spans="1:34" s="106" customFormat="1" ht="21" customHeight="1" thickBot="1" x14ac:dyDescent="0.25">
      <c r="A25" s="192" t="s">
        <v>34</v>
      </c>
      <c r="B25" s="193"/>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4"/>
      <c r="AH25" s="82"/>
    </row>
    <row r="26" spans="1:34" ht="10.5" customHeight="1" x14ac:dyDescent="0.3">
      <c r="A26" s="195" t="s">
        <v>3</v>
      </c>
      <c r="B26" s="196"/>
      <c r="C26" s="196"/>
      <c r="D26" s="196"/>
      <c r="E26" s="196"/>
      <c r="F26" s="197"/>
      <c r="G26" s="198" t="s">
        <v>35</v>
      </c>
      <c r="H26" s="199"/>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200"/>
    </row>
    <row r="27" spans="1:34" ht="10.5" customHeight="1" x14ac:dyDescent="0.3">
      <c r="A27" s="190" t="s">
        <v>4</v>
      </c>
      <c r="B27" s="191"/>
      <c r="C27" s="191"/>
      <c r="D27" s="191"/>
      <c r="E27" s="191"/>
      <c r="F27" s="191"/>
      <c r="G27" s="177" t="s">
        <v>36</v>
      </c>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9"/>
    </row>
    <row r="28" spans="1:34" ht="10.5" customHeight="1" x14ac:dyDescent="0.3">
      <c r="A28" s="175" t="s">
        <v>5</v>
      </c>
      <c r="B28" s="176"/>
      <c r="C28" s="176"/>
      <c r="D28" s="176"/>
      <c r="E28" s="176"/>
      <c r="F28" s="176"/>
      <c r="G28" s="177" t="s">
        <v>37</v>
      </c>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9"/>
    </row>
    <row r="29" spans="1:34" ht="10.5" customHeight="1" x14ac:dyDescent="0.3">
      <c r="A29" s="175" t="s">
        <v>6</v>
      </c>
      <c r="B29" s="176"/>
      <c r="C29" s="176"/>
      <c r="D29" s="176"/>
      <c r="E29" s="176"/>
      <c r="F29" s="176"/>
      <c r="G29" s="177" t="s">
        <v>249</v>
      </c>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9"/>
    </row>
    <row r="30" spans="1:34" ht="10.5" customHeight="1" x14ac:dyDescent="0.3">
      <c r="A30" s="175" t="s">
        <v>7</v>
      </c>
      <c r="B30" s="176"/>
      <c r="C30" s="176"/>
      <c r="D30" s="176"/>
      <c r="E30" s="176"/>
      <c r="F30" s="176"/>
      <c r="G30" s="177" t="s">
        <v>38</v>
      </c>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178"/>
      <c r="AG30" s="179"/>
    </row>
    <row r="31" spans="1:34" ht="10.5" customHeight="1" x14ac:dyDescent="0.3">
      <c r="A31" s="175" t="s">
        <v>8</v>
      </c>
      <c r="B31" s="176"/>
      <c r="C31" s="176"/>
      <c r="D31" s="176"/>
      <c r="E31" s="176"/>
      <c r="F31" s="176"/>
      <c r="G31" s="177" t="s">
        <v>39</v>
      </c>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78"/>
      <c r="AF31" s="178"/>
      <c r="AG31" s="179"/>
    </row>
    <row r="32" spans="1:34" ht="12.75" customHeight="1" x14ac:dyDescent="0.3">
      <c r="A32" s="187" t="s">
        <v>9</v>
      </c>
      <c r="B32" s="188"/>
      <c r="C32" s="188"/>
      <c r="D32" s="188"/>
      <c r="E32" s="188"/>
      <c r="F32" s="189"/>
      <c r="G32" s="107" t="s">
        <v>40</v>
      </c>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9"/>
    </row>
    <row r="33" spans="1:33" ht="10.5" customHeight="1" x14ac:dyDescent="0.3">
      <c r="A33" s="175" t="s">
        <v>10</v>
      </c>
      <c r="B33" s="176"/>
      <c r="C33" s="176"/>
      <c r="D33" s="176"/>
      <c r="E33" s="176"/>
      <c r="F33" s="176"/>
      <c r="G33" s="177" t="s">
        <v>41</v>
      </c>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9"/>
    </row>
    <row r="34" spans="1:33" ht="10.5" customHeight="1" x14ac:dyDescent="0.3">
      <c r="A34" s="187" t="s">
        <v>11</v>
      </c>
      <c r="B34" s="188"/>
      <c r="C34" s="188"/>
      <c r="D34" s="188"/>
      <c r="E34" s="188"/>
      <c r="F34" s="189"/>
      <c r="G34" s="107" t="s">
        <v>42</v>
      </c>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9"/>
    </row>
    <row r="35" spans="1:33" ht="12" customHeight="1" x14ac:dyDescent="0.3">
      <c r="A35" s="175" t="s">
        <v>12</v>
      </c>
      <c r="B35" s="176"/>
      <c r="C35" s="176"/>
      <c r="D35" s="176"/>
      <c r="E35" s="176"/>
      <c r="F35" s="176"/>
      <c r="G35" s="177" t="s">
        <v>43</v>
      </c>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8"/>
      <c r="AG35" s="179"/>
    </row>
    <row r="36" spans="1:33" ht="10.5" customHeight="1" x14ac:dyDescent="0.3">
      <c r="A36" s="175" t="s">
        <v>27</v>
      </c>
      <c r="B36" s="176"/>
      <c r="C36" s="176"/>
      <c r="D36" s="176"/>
      <c r="E36" s="176"/>
      <c r="F36" s="176"/>
      <c r="G36" s="177" t="s">
        <v>44</v>
      </c>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9"/>
    </row>
    <row r="37" spans="1:33" ht="10.5" customHeight="1" x14ac:dyDescent="0.3">
      <c r="A37" s="175" t="s">
        <v>28</v>
      </c>
      <c r="B37" s="176"/>
      <c r="C37" s="176"/>
      <c r="D37" s="176"/>
      <c r="E37" s="176"/>
      <c r="F37" s="176"/>
      <c r="G37" s="177" t="s">
        <v>45</v>
      </c>
      <c r="H37" s="178"/>
      <c r="I37" s="178"/>
      <c r="J37" s="178"/>
      <c r="K37" s="178"/>
      <c r="L37" s="178"/>
      <c r="M37" s="178"/>
      <c r="N37" s="178"/>
      <c r="O37" s="178"/>
      <c r="P37" s="178"/>
      <c r="Q37" s="178"/>
      <c r="R37" s="178"/>
      <c r="S37" s="178"/>
      <c r="T37" s="178"/>
      <c r="U37" s="178"/>
      <c r="V37" s="178"/>
      <c r="W37" s="178"/>
      <c r="X37" s="178"/>
      <c r="Y37" s="178"/>
      <c r="Z37" s="178"/>
      <c r="AA37" s="178"/>
      <c r="AB37" s="178"/>
      <c r="AC37" s="178"/>
      <c r="AD37" s="178"/>
      <c r="AE37" s="178"/>
      <c r="AF37" s="178"/>
      <c r="AG37" s="179"/>
    </row>
    <row r="38" spans="1:33" ht="10.5" customHeight="1" x14ac:dyDescent="0.3">
      <c r="A38" s="175" t="s">
        <v>29</v>
      </c>
      <c r="B38" s="176"/>
      <c r="C38" s="176"/>
      <c r="D38" s="176"/>
      <c r="E38" s="176"/>
      <c r="F38" s="176"/>
      <c r="G38" s="177" t="s">
        <v>46</v>
      </c>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9"/>
    </row>
    <row r="39" spans="1:33" s="69" customFormat="1" ht="10.5" customHeight="1" x14ac:dyDescent="0.2">
      <c r="A39" s="175" t="s">
        <v>13</v>
      </c>
      <c r="B39" s="176"/>
      <c r="C39" s="176"/>
      <c r="D39" s="176"/>
      <c r="E39" s="176"/>
      <c r="F39" s="176"/>
      <c r="G39" s="177" t="s">
        <v>47</v>
      </c>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9"/>
    </row>
    <row r="40" spans="1:33" s="69" customFormat="1" ht="10.5" customHeight="1" x14ac:dyDescent="0.2">
      <c r="A40" s="175" t="s">
        <v>162</v>
      </c>
      <c r="B40" s="176"/>
      <c r="C40" s="176"/>
      <c r="D40" s="176"/>
      <c r="E40" s="176"/>
      <c r="F40" s="176"/>
      <c r="G40" s="177" t="s">
        <v>250</v>
      </c>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9"/>
    </row>
    <row r="41" spans="1:33" s="69" customFormat="1" ht="10.5" customHeight="1" x14ac:dyDescent="0.2">
      <c r="A41" s="175" t="s">
        <v>48</v>
      </c>
      <c r="B41" s="176"/>
      <c r="C41" s="176"/>
      <c r="D41" s="176"/>
      <c r="E41" s="176"/>
      <c r="F41" s="176"/>
      <c r="G41" s="177" t="s">
        <v>49</v>
      </c>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9"/>
    </row>
    <row r="42" spans="1:33" s="69" customFormat="1" ht="10.5" customHeight="1" x14ac:dyDescent="0.2">
      <c r="A42" s="175" t="s">
        <v>163</v>
      </c>
      <c r="B42" s="176"/>
      <c r="C42" s="176"/>
      <c r="D42" s="176"/>
      <c r="E42" s="176"/>
      <c r="F42" s="176"/>
      <c r="G42" s="177" t="s">
        <v>50</v>
      </c>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9"/>
    </row>
    <row r="43" spans="1:33" s="69" customFormat="1" ht="10.5" customHeight="1" x14ac:dyDescent="0.2">
      <c r="A43" s="175" t="s">
        <v>48</v>
      </c>
      <c r="B43" s="176"/>
      <c r="C43" s="176"/>
      <c r="D43" s="176"/>
      <c r="E43" s="176"/>
      <c r="F43" s="176"/>
      <c r="G43" s="177" t="s">
        <v>51</v>
      </c>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9"/>
    </row>
    <row r="44" spans="1:33" s="69" customFormat="1" ht="10.5" customHeight="1" x14ac:dyDescent="0.2">
      <c r="A44" s="175" t="s">
        <v>15</v>
      </c>
      <c r="B44" s="176"/>
      <c r="C44" s="176"/>
      <c r="D44" s="176"/>
      <c r="E44" s="176"/>
      <c r="F44" s="176"/>
      <c r="G44" s="177" t="s">
        <v>52</v>
      </c>
      <c r="H44" s="178"/>
      <c r="I44" s="178"/>
      <c r="J44" s="178"/>
      <c r="K44" s="178"/>
      <c r="L44" s="178"/>
      <c r="M44" s="178"/>
      <c r="N44" s="178"/>
      <c r="O44" s="178"/>
      <c r="P44" s="178"/>
      <c r="Q44" s="178"/>
      <c r="R44" s="178"/>
      <c r="S44" s="178"/>
      <c r="T44" s="178"/>
      <c r="U44" s="178"/>
      <c r="V44" s="178"/>
      <c r="W44" s="178"/>
      <c r="X44" s="178"/>
      <c r="Y44" s="178"/>
      <c r="Z44" s="178"/>
      <c r="AA44" s="178"/>
      <c r="AB44" s="178"/>
      <c r="AC44" s="178"/>
      <c r="AD44" s="178"/>
      <c r="AE44" s="178"/>
      <c r="AF44" s="178"/>
      <c r="AG44" s="179"/>
    </row>
    <row r="45" spans="1:33" s="69" customFormat="1" ht="10.5" customHeight="1" x14ac:dyDescent="0.2">
      <c r="A45" s="175" t="s">
        <v>16</v>
      </c>
      <c r="B45" s="176"/>
      <c r="C45" s="176"/>
      <c r="D45" s="176"/>
      <c r="E45" s="176"/>
      <c r="F45" s="176"/>
      <c r="G45" s="177" t="s">
        <v>53</v>
      </c>
      <c r="H45" s="178"/>
      <c r="I45" s="178"/>
      <c r="J45" s="178"/>
      <c r="K45" s="178"/>
      <c r="L45" s="178"/>
      <c r="M45" s="178"/>
      <c r="N45" s="178"/>
      <c r="O45" s="178"/>
      <c r="P45" s="178"/>
      <c r="Q45" s="178"/>
      <c r="R45" s="178"/>
      <c r="S45" s="178"/>
      <c r="T45" s="178"/>
      <c r="U45" s="178"/>
      <c r="V45" s="178"/>
      <c r="W45" s="178"/>
      <c r="X45" s="178"/>
      <c r="Y45" s="178"/>
      <c r="Z45" s="178"/>
      <c r="AA45" s="178"/>
      <c r="AB45" s="178"/>
      <c r="AC45" s="178"/>
      <c r="AD45" s="178"/>
      <c r="AE45" s="178"/>
      <c r="AF45" s="178"/>
      <c r="AG45" s="179"/>
    </row>
    <row r="46" spans="1:33" s="69" customFormat="1" ht="10.5" customHeight="1" x14ac:dyDescent="0.2">
      <c r="A46" s="175" t="s">
        <v>17</v>
      </c>
      <c r="B46" s="176"/>
      <c r="C46" s="176"/>
      <c r="D46" s="176"/>
      <c r="E46" s="176"/>
      <c r="F46" s="176"/>
      <c r="G46" s="177" t="s">
        <v>54</v>
      </c>
      <c r="H46" s="178"/>
      <c r="I46" s="178"/>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9"/>
    </row>
    <row r="47" spans="1:33" s="69" customFormat="1" ht="10.5" customHeight="1" x14ac:dyDescent="0.2">
      <c r="A47" s="175" t="s">
        <v>18</v>
      </c>
      <c r="B47" s="176"/>
      <c r="C47" s="176"/>
      <c r="D47" s="176"/>
      <c r="E47" s="176"/>
      <c r="F47" s="176"/>
      <c r="G47" s="177" t="s">
        <v>55</v>
      </c>
      <c r="H47" s="178"/>
      <c r="I47" s="178"/>
      <c r="J47" s="178"/>
      <c r="K47" s="178"/>
      <c r="L47" s="178"/>
      <c r="M47" s="178"/>
      <c r="N47" s="178"/>
      <c r="O47" s="178"/>
      <c r="P47" s="178"/>
      <c r="Q47" s="178"/>
      <c r="R47" s="178"/>
      <c r="S47" s="178"/>
      <c r="T47" s="178"/>
      <c r="U47" s="178"/>
      <c r="V47" s="178"/>
      <c r="W47" s="178"/>
      <c r="X47" s="178"/>
      <c r="Y47" s="178"/>
      <c r="Z47" s="178"/>
      <c r="AA47" s="178"/>
      <c r="AB47" s="178"/>
      <c r="AC47" s="178"/>
      <c r="AD47" s="178"/>
      <c r="AE47" s="178"/>
      <c r="AF47" s="178"/>
      <c r="AG47" s="179"/>
    </row>
    <row r="48" spans="1:33" s="69" customFormat="1" ht="10.5" customHeight="1" x14ac:dyDescent="0.2">
      <c r="A48" s="175" t="s">
        <v>19</v>
      </c>
      <c r="B48" s="176"/>
      <c r="C48" s="176"/>
      <c r="D48" s="176"/>
      <c r="E48" s="176"/>
      <c r="F48" s="176"/>
      <c r="G48" s="177" t="s">
        <v>56</v>
      </c>
      <c r="H48" s="178"/>
      <c r="I48" s="178"/>
      <c r="J48" s="178"/>
      <c r="K48" s="178"/>
      <c r="L48" s="178"/>
      <c r="M48" s="178"/>
      <c r="N48" s="178"/>
      <c r="O48" s="178"/>
      <c r="P48" s="178"/>
      <c r="Q48" s="178"/>
      <c r="R48" s="178"/>
      <c r="S48" s="178"/>
      <c r="T48" s="178"/>
      <c r="U48" s="178"/>
      <c r="V48" s="178"/>
      <c r="W48" s="178"/>
      <c r="X48" s="178"/>
      <c r="Y48" s="178"/>
      <c r="Z48" s="178"/>
      <c r="AA48" s="178"/>
      <c r="AB48" s="178"/>
      <c r="AC48" s="178"/>
      <c r="AD48" s="178"/>
      <c r="AE48" s="178"/>
      <c r="AF48" s="178"/>
      <c r="AG48" s="179"/>
    </row>
    <row r="49" spans="1:33" s="69" customFormat="1" ht="10.5" customHeight="1" x14ac:dyDescent="0.2">
      <c r="A49" s="175" t="s">
        <v>20</v>
      </c>
      <c r="B49" s="176"/>
      <c r="C49" s="176"/>
      <c r="D49" s="176"/>
      <c r="E49" s="176"/>
      <c r="F49" s="176"/>
      <c r="G49" s="177" t="s">
        <v>57</v>
      </c>
      <c r="H49" s="178"/>
      <c r="I49" s="178"/>
      <c r="J49" s="178"/>
      <c r="K49" s="178"/>
      <c r="L49" s="178"/>
      <c r="M49" s="178"/>
      <c r="N49" s="178"/>
      <c r="O49" s="178"/>
      <c r="P49" s="178"/>
      <c r="Q49" s="178"/>
      <c r="R49" s="178"/>
      <c r="S49" s="178"/>
      <c r="T49" s="178"/>
      <c r="U49" s="178"/>
      <c r="V49" s="178"/>
      <c r="W49" s="178"/>
      <c r="X49" s="178"/>
      <c r="Y49" s="178"/>
      <c r="Z49" s="178"/>
      <c r="AA49" s="178"/>
      <c r="AB49" s="178"/>
      <c r="AC49" s="178"/>
      <c r="AD49" s="178"/>
      <c r="AE49" s="178"/>
      <c r="AF49" s="178"/>
      <c r="AG49" s="179"/>
    </row>
    <row r="50" spans="1:33" s="69" customFormat="1" ht="10.5" customHeight="1" x14ac:dyDescent="0.2">
      <c r="A50" s="175" t="s">
        <v>21</v>
      </c>
      <c r="B50" s="176"/>
      <c r="C50" s="176"/>
      <c r="D50" s="176"/>
      <c r="E50" s="176"/>
      <c r="F50" s="176"/>
      <c r="G50" s="177" t="s">
        <v>58</v>
      </c>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9"/>
    </row>
    <row r="51" spans="1:33" s="69" customFormat="1" ht="10.5" customHeight="1" x14ac:dyDescent="0.2">
      <c r="A51" s="175" t="s">
        <v>22</v>
      </c>
      <c r="B51" s="176"/>
      <c r="C51" s="176"/>
      <c r="D51" s="176"/>
      <c r="E51" s="176"/>
      <c r="F51" s="176"/>
      <c r="G51" s="177" t="s">
        <v>59</v>
      </c>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9"/>
    </row>
    <row r="52" spans="1:33" s="69" customFormat="1" ht="10.5" customHeight="1" x14ac:dyDescent="0.2">
      <c r="A52" s="175" t="s">
        <v>24</v>
      </c>
      <c r="B52" s="176"/>
      <c r="C52" s="176"/>
      <c r="D52" s="176"/>
      <c r="E52" s="176"/>
      <c r="F52" s="176"/>
      <c r="G52" s="177" t="s">
        <v>60</v>
      </c>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9"/>
    </row>
    <row r="53" spans="1:33" s="69" customFormat="1" ht="10.5" customHeight="1" x14ac:dyDescent="0.2">
      <c r="A53" s="175" t="s">
        <v>25</v>
      </c>
      <c r="B53" s="176"/>
      <c r="C53" s="176"/>
      <c r="D53" s="176"/>
      <c r="E53" s="176"/>
      <c r="F53" s="176"/>
      <c r="G53" s="177" t="s">
        <v>61</v>
      </c>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9"/>
    </row>
    <row r="54" spans="1:33" s="69" customFormat="1" ht="10.5" customHeight="1" thickBot="1" x14ac:dyDescent="0.25">
      <c r="A54" s="180" t="s">
        <v>26</v>
      </c>
      <c r="B54" s="181"/>
      <c r="C54" s="181"/>
      <c r="D54" s="181"/>
      <c r="E54" s="181"/>
      <c r="F54" s="181"/>
      <c r="G54" s="182" t="s">
        <v>62</v>
      </c>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4"/>
    </row>
    <row r="55" spans="1:33" s="69" customFormat="1" ht="14.25" customHeight="1" x14ac:dyDescent="0.2">
      <c r="D55" s="110"/>
    </row>
  </sheetData>
  <autoFilter ref="A1:AG54" xr:uid="{00000000-0009-0000-0000-000000000000}">
    <filterColumn colId="10" showButton="0"/>
    <filterColumn colId="11" showButton="0"/>
    <filterColumn colId="22" showButton="0"/>
    <filterColumn colId="26" showButton="0"/>
    <filterColumn colId="28" showButton="0"/>
  </autoFilter>
  <mergeCells count="91">
    <mergeCell ref="O1:O2"/>
    <mergeCell ref="A1:A2"/>
    <mergeCell ref="B1:B2"/>
    <mergeCell ref="C1:C2"/>
    <mergeCell ref="D1:D2"/>
    <mergeCell ref="E1:E2"/>
    <mergeCell ref="F1:F2"/>
    <mergeCell ref="G1:G2"/>
    <mergeCell ref="H1:H2"/>
    <mergeCell ref="I1:I2"/>
    <mergeCell ref="J1:J2"/>
    <mergeCell ref="K1:M1"/>
    <mergeCell ref="N1:N2"/>
    <mergeCell ref="AE1:AE2"/>
    <mergeCell ref="AF1:AF2"/>
    <mergeCell ref="AG1:AG2"/>
    <mergeCell ref="D3:D4"/>
    <mergeCell ref="V1:V2"/>
    <mergeCell ref="W1:X1"/>
    <mergeCell ref="Y1:Y2"/>
    <mergeCell ref="Z1:Z2"/>
    <mergeCell ref="AA1:AB1"/>
    <mergeCell ref="AC1:AD1"/>
    <mergeCell ref="P1:P2"/>
    <mergeCell ref="Q1:Q2"/>
    <mergeCell ref="R1:R2"/>
    <mergeCell ref="S1:S2"/>
    <mergeCell ref="T1:T2"/>
    <mergeCell ref="U1:U2"/>
    <mergeCell ref="A25:AG25"/>
    <mergeCell ref="A26:F26"/>
    <mergeCell ref="G26:AG26"/>
    <mergeCell ref="D8:D9"/>
    <mergeCell ref="T5:T6"/>
    <mergeCell ref="S5:S6"/>
    <mergeCell ref="N5:N6"/>
    <mergeCell ref="A27:F27"/>
    <mergeCell ref="G27:AG27"/>
    <mergeCell ref="A28:F28"/>
    <mergeCell ref="G28:AG28"/>
    <mergeCell ref="A29:F29"/>
    <mergeCell ref="G29:AG29"/>
    <mergeCell ref="A37:F37"/>
    <mergeCell ref="G37:AG37"/>
    <mergeCell ref="A30:F30"/>
    <mergeCell ref="G30:AG30"/>
    <mergeCell ref="A31:F31"/>
    <mergeCell ref="G31:AG31"/>
    <mergeCell ref="A32:F32"/>
    <mergeCell ref="A33:F33"/>
    <mergeCell ref="G33:AG33"/>
    <mergeCell ref="A34:F34"/>
    <mergeCell ref="A35:F35"/>
    <mergeCell ref="G35:AG35"/>
    <mergeCell ref="A36:F36"/>
    <mergeCell ref="G36:AG36"/>
    <mergeCell ref="A38:F38"/>
    <mergeCell ref="G38:AG38"/>
    <mergeCell ref="A39:F39"/>
    <mergeCell ref="G39:AG39"/>
    <mergeCell ref="A40:F40"/>
    <mergeCell ref="G40:AG40"/>
    <mergeCell ref="A41:F41"/>
    <mergeCell ref="G41:AG41"/>
    <mergeCell ref="A42:F42"/>
    <mergeCell ref="G42:AG42"/>
    <mergeCell ref="A43:F43"/>
    <mergeCell ref="G43:AG43"/>
    <mergeCell ref="G49:AG49"/>
    <mergeCell ref="A44:F44"/>
    <mergeCell ref="G44:AG44"/>
    <mergeCell ref="A45:F45"/>
    <mergeCell ref="G45:AG45"/>
    <mergeCell ref="A46:F46"/>
    <mergeCell ref="G46:AG46"/>
    <mergeCell ref="A53:F53"/>
    <mergeCell ref="G53:AG53"/>
    <mergeCell ref="A54:F54"/>
    <mergeCell ref="G54:AG54"/>
    <mergeCell ref="D5:D6"/>
    <mergeCell ref="A50:F50"/>
    <mergeCell ref="G50:AG50"/>
    <mergeCell ref="A51:F51"/>
    <mergeCell ref="G51:AG51"/>
    <mergeCell ref="A52:F52"/>
    <mergeCell ref="G52:AG52"/>
    <mergeCell ref="A47:F47"/>
    <mergeCell ref="G47:AG47"/>
    <mergeCell ref="A48:F48"/>
    <mergeCell ref="G48:AG48"/>
    <mergeCell ref="A49:F49"/>
  </mergeCells>
  <conditionalFormatting sqref="AE16:AE23 AE14 AE3:AE11">
    <cfRule type="cellIs" dxfId="17" priority="19" stopIfTrue="1" operator="equal">
      <formula>"Cerrada"</formula>
    </cfRule>
    <cfRule type="cellIs" dxfId="16" priority="20" stopIfTrue="1" operator="equal">
      <formula>"Abierta"</formula>
    </cfRule>
    <cfRule type="cellIs" dxfId="15" priority="21" stopIfTrue="1" operator="equal">
      <formula>"Vencida"</formula>
    </cfRule>
  </conditionalFormatting>
  <conditionalFormatting sqref="AE7">
    <cfRule type="cellIs" dxfId="14" priority="16" stopIfTrue="1" operator="equal">
      <formula>"Cerrada"</formula>
    </cfRule>
    <cfRule type="cellIs" dxfId="13" priority="17" stopIfTrue="1" operator="equal">
      <formula>"Abierta"</formula>
    </cfRule>
    <cfRule type="cellIs" dxfId="12" priority="18" stopIfTrue="1" operator="equal">
      <formula>"Vencida"</formula>
    </cfRule>
  </conditionalFormatting>
  <conditionalFormatting sqref="AD12">
    <cfRule type="cellIs" dxfId="11" priority="13" stopIfTrue="1" operator="equal">
      <formula>"Cerrada"</formula>
    </cfRule>
    <cfRule type="cellIs" dxfId="10" priority="14" stopIfTrue="1" operator="equal">
      <formula>"Abierta"</formula>
    </cfRule>
    <cfRule type="cellIs" dxfId="9" priority="15" stopIfTrue="1" operator="equal">
      <formula>"Vencida"</formula>
    </cfRule>
  </conditionalFormatting>
  <conditionalFormatting sqref="AE12">
    <cfRule type="cellIs" dxfId="8" priority="10" stopIfTrue="1" operator="equal">
      <formula>"Cerrada"</formula>
    </cfRule>
    <cfRule type="cellIs" dxfId="7" priority="11" stopIfTrue="1" operator="equal">
      <formula>"Abierta"</formula>
    </cfRule>
    <cfRule type="cellIs" dxfId="6" priority="12" stopIfTrue="1" operator="equal">
      <formula>"Vencida"</formula>
    </cfRule>
  </conditionalFormatting>
  <conditionalFormatting sqref="AE13">
    <cfRule type="cellIs" dxfId="5" priority="7" stopIfTrue="1" operator="equal">
      <formula>"Cerrada"</formula>
    </cfRule>
    <cfRule type="cellIs" dxfId="4" priority="8" stopIfTrue="1" operator="equal">
      <formula>"Abierta"</formula>
    </cfRule>
    <cfRule type="cellIs" dxfId="3" priority="9" stopIfTrue="1" operator="equal">
      <formula>"Vencida"</formula>
    </cfRule>
  </conditionalFormatting>
  <conditionalFormatting sqref="AE15">
    <cfRule type="cellIs" dxfId="2" priority="1" stopIfTrue="1" operator="equal">
      <formula>"Cerrada"</formula>
    </cfRule>
    <cfRule type="cellIs" dxfId="1" priority="2" stopIfTrue="1" operator="equal">
      <formula>"Abierta"</formula>
    </cfRule>
    <cfRule type="cellIs" dxfId="0" priority="3" stopIfTrue="1" operator="equal">
      <formula>"Vencida"</formula>
    </cfRule>
  </conditionalFormatting>
  <printOptions horizontalCentered="1"/>
  <pageMargins left="1.1811023622047245" right="0.59055118110236227" top="0.78740157480314965" bottom="0.78740157480314965" header="0" footer="0"/>
  <pageSetup paperSize="5" scale="83" orientation="landscape" r:id="rId1"/>
  <headerFooter alignWithMargins="0"/>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MTRZ NC Y AC</vt:lpstr>
      <vt:lpstr>CN MEDICIONES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JOHANA P. GUTIERREZ</dc:creator>
  <cp:lastModifiedBy>Diana</cp:lastModifiedBy>
  <dcterms:created xsi:type="dcterms:W3CDTF">2015-06-22T18:22:12Z</dcterms:created>
  <dcterms:modified xsi:type="dcterms:W3CDTF">2022-11-23T02:05:32Z</dcterms:modified>
</cp:coreProperties>
</file>