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codeName="ThisWorkbook" defaultThemeVersion="124226"/>
  <mc:AlternateContent xmlns:mc="http://schemas.openxmlformats.org/markup-compatibility/2006">
    <mc:Choice Requires="x15">
      <x15ac:absPath xmlns:x15ac="http://schemas.microsoft.com/office/spreadsheetml/2010/11/ac" url="/Users/vivianacardozo/Desktop/DIANA/SG-SST NUTRISERVICES 2022/DOLCE ROMA  2022 - SGSST/3. GESTIÓN HUMANA/FORMATOS/"/>
    </mc:Choice>
  </mc:AlternateContent>
  <xr:revisionPtr revIDLastSave="0" documentId="13_ncr:1_{93056D53-73DC-604D-B423-A29C78E2AA0E}" xr6:coauthVersionLast="45" xr6:coauthVersionMax="45" xr10:uidLastSave="{00000000-0000-0000-0000-000000000000}"/>
  <bookViews>
    <workbookView xWindow="-120" yWindow="460" windowWidth="20740" windowHeight="11320" activeTab="1" xr2:uid="{00000000-000D-0000-FFFF-FFFF00000000}"/>
  </bookViews>
  <sheets>
    <sheet name="AUX CONTABLE" sheetId="24" r:id="rId1"/>
    <sheet name="GERENCIA" sheetId="21" r:id="rId2"/>
    <sheet name="PROF. HSEQ" sheetId="22" r:id="rId3"/>
  </sheets>
  <definedNames>
    <definedName name="_xlnm.Print_Area" localSheetId="0">'AUX CONTABLE'!$A$1:$AE$137</definedName>
    <definedName name="_xlnm.Print_Area" localSheetId="1">GERENCIA!$A$1:$AE$139</definedName>
    <definedName name="_xlnm.Print_Area" localSheetId="2">'PROF. HSEQ'!$A$1:$AE$143</definedName>
  </definedNames>
  <calcPr calcId="191029"/>
</workbook>
</file>

<file path=xl/calcChain.xml><?xml version="1.0" encoding="utf-8"?>
<calcChain xmlns="http://schemas.openxmlformats.org/spreadsheetml/2006/main">
  <c r="AD110" i="24" l="1"/>
  <c r="AC110" i="24"/>
  <c r="AB110" i="24"/>
  <c r="AA110" i="24"/>
  <c r="AA111" i="24" s="1"/>
  <c r="Y111" i="24" s="1"/>
  <c r="AD58" i="24"/>
  <c r="AC58" i="24"/>
  <c r="AB58" i="24"/>
  <c r="AA58" i="24"/>
  <c r="AD33" i="24"/>
  <c r="AC33" i="24"/>
  <c r="AB33" i="24"/>
  <c r="AA33" i="24"/>
  <c r="D141" i="22"/>
  <c r="AD111" i="22"/>
  <c r="AC111" i="22"/>
  <c r="AB111" i="22"/>
  <c r="AA111" i="22"/>
  <c r="AD58" i="22"/>
  <c r="AC58" i="22"/>
  <c r="AB58" i="22"/>
  <c r="AA58" i="22"/>
  <c r="AD33" i="22"/>
  <c r="AC33" i="22"/>
  <c r="AB33" i="22"/>
  <c r="AA33" i="22"/>
  <c r="AD111" i="21"/>
  <c r="AC111" i="21"/>
  <c r="AB111" i="21"/>
  <c r="AA111" i="21"/>
  <c r="AD58" i="21"/>
  <c r="AC58" i="21"/>
  <c r="AB58" i="21"/>
  <c r="AA58" i="21"/>
  <c r="AD33" i="21"/>
  <c r="AC33" i="21"/>
  <c r="AB33" i="21"/>
  <c r="AA33" i="21"/>
  <c r="AA59" i="24" l="1"/>
  <c r="Y59" i="24" s="1"/>
  <c r="AA34" i="24"/>
  <c r="AA59" i="21"/>
  <c r="Y59" i="21" s="1"/>
  <c r="AA34" i="21"/>
  <c r="Y34" i="21" s="1"/>
  <c r="AA59" i="22"/>
  <c r="Y59" i="22" s="1"/>
  <c r="AA34" i="22"/>
  <c r="Y34" i="22" s="1"/>
  <c r="AA113" i="22"/>
  <c r="Y113" i="22" s="1"/>
  <c r="AA112" i="21"/>
  <c r="Y112" i="21" s="1"/>
  <c r="Y115" i="24" l="1"/>
  <c r="Y116" i="24" s="1"/>
  <c r="Y34" i="24"/>
  <c r="Y116" i="21"/>
  <c r="Y117" i="21" s="1"/>
  <c r="Y117" i="22"/>
  <c r="Y118" i="22" s="1"/>
</calcChain>
</file>

<file path=xl/sharedStrings.xml><?xml version="1.0" encoding="utf-8"?>
<sst xmlns="http://schemas.openxmlformats.org/spreadsheetml/2006/main" count="774" uniqueCount="224">
  <si>
    <t>EVALUACION DE DESEMPEÑO</t>
  </si>
  <si>
    <t>Evaluado / Evaluacion del Cargo</t>
  </si>
  <si>
    <t>OPERATIVO</t>
  </si>
  <si>
    <t>ADMINISTRATIVO</t>
  </si>
  <si>
    <t xml:space="preserve">Nombre: </t>
  </si>
  <si>
    <t>TERCERO</t>
  </si>
  <si>
    <t>I. EVALUACION DE COMPETENCIAS FUNCIONALES</t>
  </si>
  <si>
    <t>Marque con una X</t>
  </si>
  <si>
    <t xml:space="preserve">1. </t>
  </si>
  <si>
    <t>CONOCIMIENTO DEL CARGO</t>
  </si>
  <si>
    <t>Conoce sus funciones y el objetivo de su cargo, así como el impacto que el desempeño de este tiene en su área de trabajo y en la organización</t>
  </si>
  <si>
    <t xml:space="preserve">2. </t>
  </si>
  <si>
    <t>PLANEACION</t>
  </si>
  <si>
    <t xml:space="preserve">Es organizado, evidencia  planeación y control para la ejecución de sus  actividades, cumple con los tiempos dispuestos por su área y atiende las solicitudes presentadas dando una respuesta oportuna y efectiva.  </t>
  </si>
  <si>
    <t xml:space="preserve">3. </t>
  </si>
  <si>
    <t>EJECUCIÓN  DE LA TAREA ASIGNADA</t>
  </si>
  <si>
    <t>Comprende y ejecuta eficazmente procedimientos y técnicas de su  trabajo. Sigue adecuadamente instrucciones y cumple oportunamente lo asignado, dominando  efectivamente los procesos y procedimientos de su área de trabajo, aplicando  los requerimientos establecidos por la  organización.</t>
  </si>
  <si>
    <t xml:space="preserve">4. </t>
  </si>
  <si>
    <t>DESARROLLO Y MEJORAMIENTO  DE LA ACTIVIDAD</t>
  </si>
  <si>
    <t xml:space="preserve">Aplica de forma adecuada sus conocimientos y experiencia en el desarrollo de sus funciones, preocupándose por investigar. </t>
  </si>
  <si>
    <t>Se interesa por capacitarse o ampliar su formación para el mejoramiento de su cargo.</t>
  </si>
  <si>
    <t xml:space="preserve">5. </t>
  </si>
  <si>
    <t xml:space="preserve">USO DE RECURSOS </t>
  </si>
  <si>
    <t xml:space="preserve">Hace uso eficiente de los recursos propios de su puesto de trabajo, opera con precisión los equipos, vehiculos,  herramientas y demas recursos fisicos  para desempeñar adecuadamente su labor. </t>
  </si>
  <si>
    <t xml:space="preserve">6. </t>
  </si>
  <si>
    <t>RESPONSABILIDAD</t>
  </si>
  <si>
    <t>Cumple con sus obligaciones,  muestra efectividad en sus tareas, enmarcándose dentro de los objetivos de la organización. Es puntual en la entrada de sus compromisos, cumple con los horarios establecidos de trabajo.</t>
  </si>
  <si>
    <t xml:space="preserve">7. </t>
  </si>
  <si>
    <t>TRATAMIENTO DE LA INFORMACIÓN</t>
  </si>
  <si>
    <t xml:space="preserve">Maneja de manera confiable la información, teniendo en cuenta los niveles y competencias de sus colaboradores.
Se cuida de transmitir información a terceros y custodia la confidencialidad de documentos o desiciones del área. </t>
  </si>
  <si>
    <t xml:space="preserve">8. </t>
  </si>
  <si>
    <t>PARTICIPACIÓN EN ACTIVIDADES DE LA ORGANIZACIÓN</t>
  </si>
  <si>
    <t>Participa de manera puntual y activamente en los eventos que organiza la compañía como capacitaciones, actividades recreativas, culturales o deportivas. Promueve y fomenta la participación.</t>
  </si>
  <si>
    <t xml:space="preserve">9. </t>
  </si>
  <si>
    <t>COMUNICACIÓN</t>
  </si>
  <si>
    <t>Se expresa adecuadamente en forma oral y escrita, hace uso correcto del lenguaje, utiliza una adecuada redacción y ortografía en la emisión de documentos, formatos y comunicaciones.</t>
  </si>
  <si>
    <t>II. COMPETENCIAS ORGANIZACIONALES</t>
  </si>
  <si>
    <t>1.</t>
  </si>
  <si>
    <t>LIDERAZGO</t>
  </si>
  <si>
    <t xml:space="preserve">Define estrategias para promover la productividad sin imporar el cargo o nivel que tenga en la organización. </t>
  </si>
  <si>
    <t>Involucra a su  equipo en el cumplimiento de objetivos y genera soluciones de ganancia mutua, propiciando el crecimiento personal y técnico de sus colaboradores y sus compañeros de trabajo.</t>
  </si>
  <si>
    <t xml:space="preserve">
</t>
  </si>
  <si>
    <t>2.</t>
  </si>
  <si>
    <t>TOMA DE DECISIONES</t>
  </si>
  <si>
    <t>Realiza un análisis detallado de las situaciones, se muestra autónomo respetando la autoridad, propone  estrategias para la evaluación de alternativas para la solución de aspectos confiados a su cargo.</t>
  </si>
  <si>
    <t xml:space="preserve">. </t>
  </si>
  <si>
    <t>3.</t>
  </si>
  <si>
    <t>TRABAJO EN EQUIPO</t>
  </si>
  <si>
    <t>Se integra adecuadamente a su equipo de trabajo, coopera con sus compañeros, trabaja orientado al logro de los objetivos propuestos y al desarrollo de las actividades de su área.</t>
  </si>
  <si>
    <t xml:space="preserve"> </t>
  </si>
  <si>
    <t>4.</t>
  </si>
  <si>
    <t>PROACTIVIDAD</t>
  </si>
  <si>
    <t>Tiene iniciativa en el desarrollo de proyectos, persiste en el logro de objetivos basándose en experiencia previas y en nuevos conceptos, se anticipa y propone soluciones, siendo persistente y efectivo ante las dificultades.</t>
  </si>
  <si>
    <t>5.</t>
  </si>
  <si>
    <t>COMPROMISO LABORAL</t>
  </si>
  <si>
    <t xml:space="preserve">Tiene las capacidades necesarias para enfrentar diferentes circunstancias, preocupándose por su desempeño y por aportar al desarrollo de la empresa. Asume y se identifica con los valores y principios de la organización, demostrando un alto sentido de pertenencia </t>
  </si>
  <si>
    <t>6.</t>
  </si>
  <si>
    <t>TRABAJO BAJO PRESIÓN</t>
  </si>
  <si>
    <t>Cumple sus tareas con un alto nivel de responsabilidad, se muestra tolerante a la frustración y reacciona en consecuencia, buscando mayor productividad. Maneja adecuadamente las situaciones que le generan tensión.</t>
  </si>
  <si>
    <t>7.</t>
  </si>
  <si>
    <t>RELACIONES INTERPERSONALES</t>
  </si>
  <si>
    <t>Mantiene excelentes relaciones con las demás personas, brinda apoyo, retroalimenta y enriquece a sus pares, jefes y subordinados con un critica constructiva y buen trato, generando un ambiente de cordialidad y de respeto. Se preocupa por el bienestar de los demás y asume de manera positiva las recomendaciones u observaciones que le llegan para mejorar.</t>
  </si>
  <si>
    <t>8.</t>
  </si>
  <si>
    <t xml:space="preserve">ACTITUD DE SERVICIO </t>
  </si>
  <si>
    <t>Cortés y amable con clientes (internos y/o externos). Escucha atentamente sus necesidades y busca darles una solución oportuna que logre su satisfacción; si el tema no es de su competencia sabe direccionar en forma correcta la solicitud. Busca permanentemente retroalimentar la calidad del servicio que ha entregado.</t>
  </si>
  <si>
    <t>9.</t>
  </si>
  <si>
    <t>MANEJO DE CONFLICTOS</t>
  </si>
  <si>
    <t>Enfrenta situaciones de conflicto con objetividad, no se centra en el problema, busca siempre la solución. Profundiza y verifica en los asuntos para identificar el origen del conflicto y el interés de las personas comprometiéndolas en la solución del problema.</t>
  </si>
  <si>
    <t>10.</t>
  </si>
  <si>
    <t>ORIENTACIÓN A RESULTADOS</t>
  </si>
  <si>
    <t>Se esmera por alcanzar sus objetivos y superarlos, muestra interés y motivación por su trabajo. Busca cumplir de manera efectiva y trabaja con miras a aportar a su área y a la organización.</t>
  </si>
  <si>
    <t>III. CUMPLIMIENTO  RESPONSABILIDADES HSE</t>
  </si>
  <si>
    <t>POLITICAS Y OBJETIVOS</t>
  </si>
  <si>
    <t>PROCEDIMIENTOS HSE</t>
  </si>
  <si>
    <t>EQUIPO DE PROTECCION PERSONAL</t>
  </si>
  <si>
    <t>Asegura que el personal solicita y da buen uso de los elementos de protección personal requeridos para el desarrollo sus actividades y los mecanismos de seguridad de los equipos.</t>
  </si>
  <si>
    <t xml:space="preserve">Mantiene y preserva los equipos, herramientas y elementos e trabajo. </t>
  </si>
  <si>
    <t>ORDEN  Y ASEO</t>
  </si>
  <si>
    <t>Mantiene el area de trabajo en excelentes condiciones de orden y aseo, cuidado y apariencia personal (uso adecuado de dotación)</t>
  </si>
  <si>
    <t xml:space="preserve"> Informa y reporta accidentes e incidentes.</t>
  </si>
  <si>
    <t>IDENTIFICACION Y PREVENCION DE RIESGOS</t>
  </si>
  <si>
    <t>Informa y reporta condiciones, prácticas y comportamientos peligrosos en los lugares de trabajo, presenta sugerencias para minimizar sus efectos y participa en la elaboración de normas y procedimentos de trabajo seguros.</t>
  </si>
  <si>
    <t>ACCIONES CORRECTIVAS</t>
  </si>
  <si>
    <t>INDUCCION Y CAPACITACION</t>
  </si>
  <si>
    <t>El personal ha recibido la inducción de acuerdo al programa establecido; Manifiesta su interes y participa de los  programas de inducción, capacitación y los cursos programados.</t>
  </si>
  <si>
    <t>PLAN DE EMERGENCIAS</t>
  </si>
  <si>
    <t>Conoce los procedimeintos de emergencia y sabe que hacer en caso de que se presente un accidente.</t>
  </si>
  <si>
    <t>REPORTE DE INCIDENTES Y ACCIDENTES</t>
  </si>
  <si>
    <t>12.</t>
  </si>
  <si>
    <t>AMBIENTE</t>
  </si>
  <si>
    <t>Compromiso con la conservación del ambiente (disposición de residuos, estado mecánico de los vehículos etc)</t>
  </si>
  <si>
    <t>13.</t>
  </si>
  <si>
    <t>14.</t>
  </si>
  <si>
    <t>INSPECCIONES DE SEGURIDAD</t>
  </si>
  <si>
    <t>Interpretacion de Resultados</t>
  </si>
  <si>
    <t>Rango Puntos</t>
  </si>
  <si>
    <t>Descripcion</t>
  </si>
  <si>
    <t>Rango %</t>
  </si>
  <si>
    <t>Puntos</t>
  </si>
  <si>
    <t xml:space="preserve">Presenta bajo rendimiento, no se ajusta a los parámetros establecidos por la organización. </t>
  </si>
  <si>
    <t>0 - 40%</t>
  </si>
  <si>
    <t>Puede mejorar en su desempeño, fortaleciendo sus habilidades y mejorando sus aspectos más débiles mediante capacitación, entrenamiento y adquisición de compromisos</t>
  </si>
  <si>
    <t>41 - 60%</t>
  </si>
  <si>
    <t>%</t>
  </si>
  <si>
    <t>Se observa un buen desempeño, tiene potencial de crecimiento y desarrollo en la organización</t>
  </si>
  <si>
    <t>61 - 80%</t>
  </si>
  <si>
    <t xml:space="preserve">Es un excelente colaborador. Observa compromiso y sentido de pertenencia en la organización. Puede ser promovido a cargos de mayor responsabilidad. </t>
  </si>
  <si>
    <t>81 - 100%</t>
  </si>
  <si>
    <t>ANALISIS DE RESULTADOS</t>
  </si>
  <si>
    <t>VALORACIÓN CUALITATIVA</t>
  </si>
  <si>
    <t>It.</t>
  </si>
  <si>
    <t>FORTALEZAS A DESTACAR</t>
  </si>
  <si>
    <t xml:space="preserve">OPORTUNIDADES DE MEJORA </t>
  </si>
  <si>
    <t>Observaciones y recomendaciones</t>
  </si>
  <si>
    <t>PLAN DE MEJORAMIENTO</t>
  </si>
  <si>
    <t>Fecha de cumplimiento</t>
  </si>
  <si>
    <t>Seguimiento</t>
  </si>
  <si>
    <t>Estado</t>
  </si>
  <si>
    <t>EVALUADOR</t>
  </si>
  <si>
    <t>Firma.</t>
  </si>
  <si>
    <t>INSTRUCCIONES PARA LA EVALUACION</t>
  </si>
  <si>
    <t>RESULTADO DE LA EVALUACION DE DESEMPEÑO</t>
  </si>
  <si>
    <t xml:space="preserve">TOTAL EVALUCION COMPETENCIAS FUNCIONALES </t>
  </si>
  <si>
    <t xml:space="preserve">TOTAL EVALUACION COMPETENCIAS ORGANIZACIONALES </t>
  </si>
  <si>
    <t xml:space="preserve">TOTAL CUMPLIMIENTO FUNCIONES Y RESPONSABILIDADES HSE </t>
  </si>
  <si>
    <t>Nombre:</t>
  </si>
  <si>
    <t>Cargo:</t>
  </si>
  <si>
    <t>CUIDADO Y PROTECCION DEL EQUIPOS Y ELEMENTOS DE TRABAJO</t>
  </si>
  <si>
    <t>Conoce sus labores y las realiza teniendo el mayor cuidado para que sus operaciones no se traduzcan en actos inseguros para sí mismo o para sus compañeros</t>
  </si>
  <si>
    <t>DESARROLLO DE ACTIVIDADES</t>
  </si>
  <si>
    <t>CUMPLIMIENTO DE REQUISITOS</t>
  </si>
  <si>
    <t>11.</t>
  </si>
  <si>
    <t>EVALUADO</t>
  </si>
  <si>
    <t>Evidencia de divulgacion y entrega de resultados al evaluado. / manifiesto que estoy de acuerdo con la evaluacion de desempeño realizada y me comprometo a llevar a cabo las acciones y recomendaciones efectuada, en constancia a continuacion se firma a los _____ dias del mes de _____________del año ________.</t>
  </si>
  <si>
    <t>Conoce, entiende y cumple las  politicas de la empresa (Salud, Seguridad en el Trabajo Ambiente y Calidad, No alcohol drogas y cigarrillo, Control y seguimiento para la Seguridad Vial y responsabilidad social empresarial) y los objetivos, existe evidencia de la difusión.</t>
  </si>
  <si>
    <t>Conoce, cumple y hace cumplir los procedimientos operativos de HSEQ aplicables, se compromete a ejecutar en forma segura todo trabajo o actividad desde su inicio.</t>
  </si>
  <si>
    <t xml:space="preserve">Pone en práctica todas las acciones correctivas y preventivas provenientes de las  conclusiones de investigación de accidentes, y de las ocurrencias anormales de HSEQ. </t>
  </si>
  <si>
    <t>Cumple con las disposiciones legales e internas en materia de HSEQ.</t>
  </si>
  <si>
    <t xml:space="preserve">Realiza o permite realizar inspecciones de seguridad de acuerdo a las metas HSEQ, poniendo en practica los controles precisos para garantizar una operación y área segura </t>
  </si>
  <si>
    <t xml:space="preserve">Identificacion: </t>
  </si>
  <si>
    <t xml:space="preserve">      Nivel del Cargo:</t>
  </si>
  <si>
    <t>Fecha:</t>
  </si>
  <si>
    <t>Periodo Evaluado:</t>
  </si>
  <si>
    <t>15.</t>
  </si>
  <si>
    <t>S.S.T</t>
  </si>
  <si>
    <t>Procurar el cuidado integral de su salud y suministrar información clara, veraz y completa sobre su estado de salud.</t>
  </si>
  <si>
    <t>Suministrar información Clara, veraz y completa sobre su estado de salud</t>
  </si>
  <si>
    <t>Procurar el cuidado integral de su salud y suministrar información clara</t>
  </si>
  <si>
    <t>Cumplir las normas, reglamentos e instrucciones del Sistema de Gestion De la Seguridad y Salud en el Trabajo de la Empresa.</t>
  </si>
  <si>
    <t>Participar en las actividades de capacitación en seguridad y salud en el trabajo SSTAQ definido en el plan de capacitacion del SG - SST</t>
  </si>
  <si>
    <t>Informar oportunamente al empreador o contratante acerca de los peligros y riesgos latentes en su sitio de trabajo</t>
  </si>
  <si>
    <t>Participar y constribuir al cumplimiento de los objetivos del Sistema de Gestion de la Seguridad y Salud En El Trabajo.</t>
  </si>
  <si>
    <t>Califique de 2 a 5, la gestión del trabajador de acuerdo con el desempeño que el trabajador ha tenido frente al desarrollo y ejecucion de su trabajo.
Tenga en cuenta la siguiente escala y asigne la calificación pertinente. Evalue con total objetividad cada uno de los elementos. 
2. - BAJO: No cumple a cabalidad, requiere permanente supervisión para su ejecución.
3. - MEDIO:  Cumple lo estrictamente establecido en sus funciones.
4. - ALTO: Cumple y va más allá, propone mejoras.
5. - MUY ALTO: Cumple, va más allá y excede las expectativas de su cargo.</t>
  </si>
  <si>
    <t>x</t>
  </si>
  <si>
    <t>1 - 84 Puntos</t>
  </si>
  <si>
    <t>85 - 126 Puntos</t>
  </si>
  <si>
    <t>127 - 168 Puntos</t>
  </si>
  <si>
    <t>169 - 210 Puntos</t>
  </si>
  <si>
    <t>Nota. Porcentaje de valoración 210 puntos = 100%</t>
  </si>
  <si>
    <t>X</t>
  </si>
  <si>
    <t>El trabajador conoce y acata las politicas de la empresa</t>
  </si>
  <si>
    <t>El trabajador conoce y cumple con las responsabilidades en HSEQ</t>
  </si>
  <si>
    <t>El trabajador demuestra actitud de servicio muy buena</t>
  </si>
  <si>
    <t>El trabajador demuestra su interes por la empresa y es un lider</t>
  </si>
  <si>
    <t>El trabajador tiene una actitud proactiva</t>
  </si>
  <si>
    <t>El trabjador no ha tomado la suficiente consciencia sobre la importancia de la conservación del medio ambiente</t>
  </si>
  <si>
    <t>Desarollar una conciencia valiente.</t>
  </si>
  <si>
    <t>DIANA BOHORQUEZ</t>
  </si>
  <si>
    <t>COORD. HSEQ</t>
  </si>
  <si>
    <t>El trabajador es comprometido con la organización</t>
  </si>
  <si>
    <t>DIANA PAOLA BOHORQUEZ</t>
  </si>
  <si>
    <t>GERENCIA</t>
  </si>
  <si>
    <t>JORGE CONDE</t>
  </si>
  <si>
    <t>PROFESIONAL SST</t>
  </si>
  <si>
    <t>AUX. CONTABLE</t>
  </si>
  <si>
    <t>Aux. Contable</t>
  </si>
  <si>
    <t>GERENTE</t>
  </si>
  <si>
    <t>16.</t>
  </si>
  <si>
    <t>FUNCIONES O RESPONSABILIDADES DEL CARGO</t>
  </si>
  <si>
    <t>IV. CUMPLIMIENTO  FUNCIONES Y RESPONSABILIDADES FRENTE AL CARGO</t>
  </si>
  <si>
    <t>Ejercer la dirección administrativa, operativa y financiera de la Empresa.</t>
  </si>
  <si>
    <t>Controlar las actividades planificadas comparándolas con lo realizado y detectar las desviaciones o diferencias, Verificar el cumplimiento de la prestación de los servicios ofrecidos por la empresa.</t>
  </si>
  <si>
    <t>Determinar y aprobar las políticas y objetivos de la empresa, Planificar los objetivos generales y específicos de la empresa a corto y largo plazo.</t>
  </si>
  <si>
    <t>Cumplir con las demás responsabilidades inherentes a su cargo.</t>
  </si>
  <si>
    <t>Supervisar el cumplimiento de los contratos contractuales que tiene la empresa en sus diferentes áreas.</t>
  </si>
  <si>
    <t>Realizar informes para las entidades que lo requieran y la junta directiva, Asistir a conciliaciones y procesos judiciales en representación de la empresa cuando lo requiera.</t>
  </si>
  <si>
    <t>Sancionar al personal que falte a los reglamentos y políticas de la empresa, Gestionar pagos a proveedores y personal de la empresa.</t>
  </si>
  <si>
    <t xml:space="preserve">Definir el presupuesto anual de la empresa y velar por su cumplimiento, Supervisar financiera y comercialmente las áreas de negocios </t>
  </si>
  <si>
    <t>Supervisar el desarrollo de las actividades de capacitación y cuando se requiera, por su complejidad, participar en capacitación técnica específica</t>
  </si>
  <si>
    <t>Participar en proyectos de inversiones de la empresa.                                                                                Participar en proyectos de inversiones de la empresa.</t>
  </si>
  <si>
    <t>Difundir las políticas, objetivos y metas de SGI -SG-SST y PESV establecidos para la Organización Y Verificar el cumplimiento de las normas, reglamentos, procedimientos, instructivos SGI, SG-SST y PESV establecidos por la organizacion</t>
  </si>
  <si>
    <t>Diseñar e implementar Planes o actividades enfocadas a la intervencion de los riesgos y aspectos ambientales  identificados en la organizacion Y Coordinar las actividades HSEQ, de las areas administrativas (Oficina Prinicipal) y centros de trabajo asignados.</t>
  </si>
  <si>
    <t>Definir los mecanismos necesarios para la implementación de procedimientos, estándares y normas HSEQ en las areas o centros asignados.</t>
  </si>
  <si>
    <t>Evaluar el desempeño SGI en las areas o centros asignados a traves de los Indicadores de gestion establecidos Y Presentar los informes periódicos que solicite la Gerencia para su seguimiento.</t>
  </si>
  <si>
    <t>Participar en las investigaciones de incidentes de trabajo/ transito/ambientales y hacer seguimiento a la implementación de las acciones correctivas y preventivas                                                                                     Participar en las investigaciones de accidentes de trabajo/ transito/ambientales y hacer seguimiento a la implementación de las acciones correctivas y preventivas Y Divulgar las lecciones aprendidas de los incidentes investigados.</t>
  </si>
  <si>
    <t>Elaborar los Informes HSEQ de las actividades realizadas  (Mensuales).</t>
  </si>
  <si>
    <t>Realizar visitas de HSEQ con el fin de identificar y dar tratamiento a las fallas de control evidenciadas, como actos o condiciones sub-estándar, o en su defecto, suspender las actividades si lo anteriormente indicado no es posible.</t>
  </si>
  <si>
    <t>Las demás solicitudes requeridas por su jefe inmediato y Las demás funciones que se le asignen o le correspondan de acuerdo con la naturaleza de su cargo</t>
  </si>
  <si>
    <t>Realizar la inducción HSEQ, frente a los peligros y aspectos específicos asociados a las actividades a ejecutar en las áreas o centros de trabajo de su responsabilidad y Garantizar la realización de los simulacros de preparación para emergencias de acuerdo con los cronogramas de actividades de los centros o áreas de trabajo asignadas.</t>
  </si>
  <si>
    <t>Liderar el cumplimiento y correcta ejecución del sistema Integrado de Gestión, Sistema de Seguridad yb Salud en el Trabajo y Plan Estrategico de Seguridad Vial.                                                                                                      *Liderar el cumplimiento y correcta ejecucion del Proceso  de Gestion Integral HSEQ (Permisos de trabajo, Manejo y gestión de residuos Sólidos, Estandares, oficina y demás normas establecidas), en los centros o areas de trabajo asiganadas y el Proceso de Talento Humano</t>
  </si>
  <si>
    <t>Clasificar, analizar e interpretar la información financiera y Llevar libros mayores y auxiliares de acuerdo con la técnica contable.</t>
  </si>
  <si>
    <t>Preparar y presentar informes sobre información financiaría</t>
  </si>
  <si>
    <t>Preparar y presentar las declaraciones tributarias de orden nacional a las cuales la empresa se encuentre obligada</t>
  </si>
  <si>
    <t>Prepara y certificar los estados financieros de acuerdo con las normas vigentes</t>
  </si>
  <si>
    <t>Asesorar a gerencia y junta directiva en asuntos relacionadas y Asesorar a los asociados en materia crediticia cuando sea necesario.</t>
  </si>
  <si>
    <t>Elaboración de certificados de ingreso</t>
  </si>
  <si>
    <t>Revisión de procesos financieros y contables</t>
  </si>
  <si>
    <t>Cumplir con las políticas y reglamentos de la empresa y Asistir a las capacitaciones que realice la empresa</t>
  </si>
  <si>
    <t>Reportar actos y condiciones inseguras y Cumplir con las políticas, reglamentos y normas de seguridad de la empresa.
Velar por el orden y aseo de su puesto de trabajo</t>
  </si>
  <si>
    <t>1P - 2021</t>
  </si>
  <si>
    <t>2P - 2021</t>
  </si>
  <si>
    <t>Se evidencia el compromiso con el SG-SST FELICITACIONES</t>
  </si>
  <si>
    <t>El trabajador ha demostrado su alto compromiso con los objetivos de la empresa.FELICTACIONES</t>
  </si>
  <si>
    <t>Se evidencia que el trabajador obtiene un un puntaje Mejor que el semestre pasado, mejoro en asistencia a sus capacitaciones y servicio al cliente</t>
  </si>
  <si>
    <t>Mejoro este semestre</t>
  </si>
  <si>
    <t>Fecha: ENERO 25 DE 2022</t>
  </si>
  <si>
    <t>Revision: 003</t>
  </si>
  <si>
    <t>YANETH LOZADA</t>
  </si>
  <si>
    <t>YANETH  LOZADA</t>
  </si>
  <si>
    <t>1 P - 2022</t>
  </si>
  <si>
    <t>CODIGO: SGI- ADM-GH-FOR- 024</t>
  </si>
  <si>
    <t xml:space="preserve"> EVALUACION DE DESEMPEÑO AL PERSONAL</t>
  </si>
  <si>
    <t>Version: 001</t>
  </si>
  <si>
    <t>Fecha: Agosto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</si>
</sst>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amily val="2"/>
    </font>
    <font>
      <sz val="11"/>
      <color rgb="FF9C0006"/>
      <name val="Calibri"/>
      <family val="2"/>
      <scheme val="minor"/>
    </font>
    <font>
      <sz val="8"/>
      <color rgb="FF000000"/>
      <name val="Tahoma"/>
      <family val="2"/>
    </font>
    <font>
      <sz val="10"/>
      <name val="Arial"/>
      <family val="2"/>
    </font>
    <font>
      <b/>
      <sz val="11"/>
      <name val="Arial"/>
      <family val="2"/>
    </font>
    <font>
      <sz val="11"/>
      <name val="Arial"/>
      <family val="2"/>
    </font>
    <font>
      <sz val="11"/>
      <color theme="0"/>
      <name val="Arial"/>
      <family val="2"/>
    </font>
    <font>
      <b/>
      <sz val="11"/>
      <color theme="0"/>
      <name val="Arial"/>
      <family val="2"/>
    </font>
    <font>
      <sz val="11"/>
      <color theme="0" tint="-0.34998626667073579"/>
      <name val="Arial"/>
      <family val="2"/>
    </font>
    <font>
      <b/>
      <sz val="16"/>
      <name val="Arial"/>
      <family val="2"/>
    </font>
    <font>
      <b/>
      <sz val="10"/>
      <color theme="0"/>
      <name val="Arial"/>
      <family val="2"/>
    </font>
    <font>
      <b/>
      <sz val="14"/>
      <color theme="0"/>
      <name val="Arial"/>
      <family val="2"/>
    </font>
    <font>
      <sz val="14"/>
      <name val="Arial"/>
      <family val="2"/>
    </font>
    <font>
      <sz val="14"/>
      <color theme="0" tint="-0.34998626667073579"/>
      <name val="Arial"/>
      <family val="2"/>
    </font>
    <font>
      <sz val="12"/>
      <name val="Arial"/>
      <family val="2"/>
    </font>
    <font>
      <sz val="11"/>
      <color theme="1"/>
      <name val="Arial"/>
      <family val="2"/>
    </font>
    <font>
      <sz val="8"/>
      <color rgb="FF000000"/>
      <name val="Segoe UI"/>
      <charset val="1"/>
    </font>
  </fonts>
  <fills count="8">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499984740745262"/>
        <bgColor indexed="64"/>
      </patternFill>
    </fill>
    <fill>
      <patternFill patternType="solid">
        <fgColor theme="5" tint="-0.249977111117893"/>
        <bgColor indexed="64"/>
      </patternFill>
    </fill>
  </fills>
  <borders count="5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theme="1" tint="0.24994659260841701"/>
      </right>
      <top style="thin">
        <color theme="1" tint="0.24994659260841701"/>
      </top>
      <bottom style="thin">
        <color theme="1"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theme="1" tint="0.24994659260841701"/>
      </left>
      <right style="medium">
        <color indexed="64"/>
      </right>
      <top style="thin">
        <color theme="1" tint="0.24994659260841701"/>
      </top>
      <bottom style="thin">
        <color theme="1" tint="0.24994659260841701"/>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9" fontId="3" fillId="0" borderId="0" applyFont="0" applyFill="0" applyBorder="0" applyAlignment="0" applyProtection="0"/>
    <xf numFmtId="0" fontId="1" fillId="2" borderId="0" applyNumberFormat="0" applyBorder="0" applyAlignment="0" applyProtection="0"/>
    <xf numFmtId="0" fontId="3" fillId="0" borderId="0"/>
  </cellStyleXfs>
  <cellXfs count="312">
    <xf numFmtId="0" fontId="0" fillId="0" borderId="0" xfId="0"/>
    <xf numFmtId="0" fontId="5" fillId="0" borderId="0" xfId="0" applyFont="1"/>
    <xf numFmtId="0" fontId="5" fillId="3" borderId="5" xfId="0" applyFont="1" applyFill="1" applyBorder="1" applyAlignment="1" applyProtection="1">
      <alignment vertical="center"/>
    </xf>
    <xf numFmtId="0" fontId="5" fillId="3" borderId="1" xfId="0" applyFont="1" applyFill="1" applyBorder="1" applyAlignment="1" applyProtection="1">
      <alignment vertical="center"/>
    </xf>
    <xf numFmtId="0" fontId="5" fillId="3" borderId="1" xfId="0" applyFont="1" applyFill="1" applyBorder="1" applyAlignment="1" applyProtection="1">
      <alignment horizontal="center"/>
    </xf>
    <xf numFmtId="0" fontId="5" fillId="3" borderId="0" xfId="0" applyFont="1" applyFill="1" applyBorder="1" applyAlignment="1" applyProtection="1">
      <alignment vertical="center"/>
    </xf>
    <xf numFmtId="0" fontId="5" fillId="3" borderId="0" xfId="0" applyFont="1" applyFill="1" applyBorder="1" applyAlignment="1" applyProtection="1">
      <alignment horizontal="center" vertical="center"/>
    </xf>
    <xf numFmtId="0" fontId="5" fillId="3" borderId="8"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5" fillId="0" borderId="10" xfId="0" applyFont="1" applyFill="1" applyBorder="1" applyAlignment="1" applyProtection="1">
      <alignment horizontal="center" vertical="center"/>
      <protection locked="0"/>
    </xf>
    <xf numFmtId="0" fontId="5" fillId="3" borderId="0" xfId="0" applyFont="1" applyFill="1" applyBorder="1" applyAlignment="1" applyProtection="1">
      <alignment horizontal="justify" vertical="center"/>
    </xf>
    <xf numFmtId="0" fontId="5" fillId="0" borderId="0" xfId="0" applyFont="1" applyFill="1" applyBorder="1" applyAlignment="1" applyProtection="1">
      <alignment horizontal="left" vertical="center" wrapText="1"/>
    </xf>
    <xf numFmtId="0" fontId="5" fillId="3" borderId="8" xfId="0" applyFont="1" applyFill="1" applyBorder="1" applyAlignment="1" applyProtection="1">
      <alignment horizontal="justify" vertical="center" wrapText="1"/>
    </xf>
    <xf numFmtId="0" fontId="5" fillId="3" borderId="0" xfId="0" applyFont="1" applyFill="1" applyBorder="1" applyAlignment="1" applyProtection="1">
      <alignment horizontal="left" vertical="center"/>
    </xf>
    <xf numFmtId="0" fontId="6" fillId="3" borderId="0" xfId="0" applyFont="1" applyFill="1" applyBorder="1" applyAlignment="1" applyProtection="1">
      <alignment horizontal="center" vertical="center"/>
    </xf>
    <xf numFmtId="0" fontId="5" fillId="3" borderId="10" xfId="0" applyFont="1" applyFill="1" applyBorder="1" applyAlignment="1" applyProtection="1">
      <alignment horizontal="center" vertical="center"/>
      <protection locked="0"/>
    </xf>
    <xf numFmtId="0" fontId="5" fillId="3" borderId="0" xfId="0" applyFont="1" applyFill="1" applyBorder="1" applyAlignment="1" applyProtection="1">
      <alignment horizontal="left" vertical="center" wrapText="1"/>
    </xf>
    <xf numFmtId="0" fontId="5" fillId="3" borderId="14" xfId="0" applyFont="1" applyFill="1" applyBorder="1" applyAlignment="1" applyProtection="1">
      <alignment horizontal="center" vertical="center"/>
      <protection locked="0"/>
    </xf>
    <xf numFmtId="0" fontId="5" fillId="3" borderId="0" xfId="0" applyFont="1" applyFill="1" applyBorder="1" applyAlignment="1" applyProtection="1">
      <alignment horizontal="justify"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protection locked="0"/>
    </xf>
    <xf numFmtId="0" fontId="5" fillId="0" borderId="0" xfId="0" applyFont="1" applyBorder="1"/>
    <xf numFmtId="0" fontId="4" fillId="3" borderId="0" xfId="0" applyFont="1" applyFill="1" applyBorder="1" applyAlignment="1" applyProtection="1">
      <alignment vertical="center"/>
    </xf>
    <xf numFmtId="0" fontId="5" fillId="3" borderId="0" xfId="0" applyFont="1" applyFill="1" applyBorder="1" applyAlignment="1" applyProtection="1">
      <alignment vertical="center" wrapText="1"/>
    </xf>
    <xf numFmtId="0" fontId="8" fillId="0" borderId="0" xfId="0" applyFont="1"/>
    <xf numFmtId="0" fontId="5" fillId="3" borderId="25" xfId="0" applyFont="1" applyFill="1" applyBorder="1" applyAlignment="1" applyProtection="1">
      <alignment vertical="center"/>
    </xf>
    <xf numFmtId="0" fontId="5" fillId="3" borderId="35" xfId="0" applyFont="1" applyFill="1" applyBorder="1" applyAlignment="1" applyProtection="1">
      <alignment vertical="center"/>
    </xf>
    <xf numFmtId="0" fontId="5" fillId="0" borderId="39" xfId="0" applyFont="1" applyFill="1" applyBorder="1" applyAlignment="1" applyProtection="1">
      <alignment horizontal="center" vertical="center"/>
      <protection locked="0"/>
    </xf>
    <xf numFmtId="0" fontId="4" fillId="3" borderId="25" xfId="0" applyFont="1" applyFill="1" applyBorder="1" applyAlignment="1" applyProtection="1">
      <alignment horizontal="center" vertical="center"/>
    </xf>
    <xf numFmtId="0" fontId="5" fillId="0" borderId="0" xfId="0" applyFont="1" applyFill="1" applyBorder="1" applyAlignment="1" applyProtection="1">
      <alignment vertical="center"/>
    </xf>
    <xf numFmtId="0" fontId="6" fillId="3" borderId="25" xfId="0" applyFont="1" applyFill="1" applyBorder="1" applyAlignment="1" applyProtection="1">
      <alignment horizontal="justify" vertical="center" wrapText="1"/>
    </xf>
    <xf numFmtId="0" fontId="6" fillId="3" borderId="0" xfId="0" applyFont="1" applyFill="1" applyBorder="1" applyAlignment="1" applyProtection="1">
      <alignment horizontal="justify" vertical="center" wrapText="1"/>
    </xf>
    <xf numFmtId="0" fontId="6" fillId="3" borderId="0" xfId="0" applyFont="1" applyFill="1" applyBorder="1" applyAlignment="1" applyProtection="1">
      <alignment vertical="center"/>
    </xf>
    <xf numFmtId="0" fontId="6" fillId="3" borderId="35" xfId="0" applyFont="1" applyFill="1" applyBorder="1" applyAlignment="1" applyProtection="1">
      <alignment horizontal="center" vertical="center"/>
    </xf>
    <xf numFmtId="0" fontId="5" fillId="3" borderId="39" xfId="0" applyFont="1" applyFill="1" applyBorder="1" applyAlignment="1" applyProtection="1">
      <alignment horizontal="center" vertical="center"/>
      <protection locked="0"/>
    </xf>
    <xf numFmtId="0" fontId="4" fillId="3" borderId="25" xfId="0" applyFont="1" applyFill="1" applyBorder="1" applyAlignment="1" applyProtection="1">
      <alignment vertical="center"/>
    </xf>
    <xf numFmtId="0" fontId="4" fillId="3" borderId="38" xfId="0" applyFont="1" applyFill="1" applyBorder="1" applyAlignment="1" applyProtection="1">
      <alignment horizontal="center" vertical="center" wrapText="1"/>
    </xf>
    <xf numFmtId="0" fontId="4" fillId="3" borderId="25" xfId="0" applyFont="1" applyFill="1" applyBorder="1" applyAlignment="1" applyProtection="1">
      <alignment horizontal="center" vertical="center" wrapText="1"/>
    </xf>
    <xf numFmtId="0" fontId="5" fillId="3" borderId="35" xfId="0" applyFont="1" applyFill="1" applyBorder="1" applyAlignment="1" applyProtection="1">
      <alignment horizontal="center" vertical="center" wrapText="1"/>
    </xf>
    <xf numFmtId="0" fontId="5" fillId="3" borderId="25" xfId="0" applyFont="1" applyFill="1" applyBorder="1" applyAlignment="1" applyProtection="1">
      <alignment horizontal="justify" vertical="center" wrapText="1"/>
    </xf>
    <xf numFmtId="0" fontId="5" fillId="3" borderId="35" xfId="0" applyFont="1" applyFill="1" applyBorder="1" applyAlignment="1" applyProtection="1">
      <alignment horizontal="center" vertical="center"/>
    </xf>
    <xf numFmtId="0" fontId="5" fillId="3" borderId="25" xfId="0" applyFont="1" applyFill="1" applyBorder="1" applyAlignment="1" applyProtection="1">
      <alignment horizontal="center" vertical="center" wrapText="1"/>
    </xf>
    <xf numFmtId="0" fontId="5" fillId="3" borderId="35" xfId="0" applyFont="1" applyFill="1" applyBorder="1" applyAlignment="1" applyProtection="1">
      <alignment horizontal="center" vertical="center"/>
      <protection locked="0"/>
    </xf>
    <xf numFmtId="0" fontId="4" fillId="3" borderId="35" xfId="0" applyFont="1" applyFill="1" applyBorder="1" applyAlignment="1" applyProtection="1">
      <alignment vertical="center"/>
    </xf>
    <xf numFmtId="0" fontId="5" fillId="3" borderId="25" xfId="0" applyFont="1" applyFill="1" applyBorder="1" applyAlignment="1" applyProtection="1">
      <alignment horizontal="left" vertical="center"/>
    </xf>
    <xf numFmtId="0" fontId="5" fillId="3" borderId="35" xfId="0" applyFont="1" applyFill="1" applyBorder="1" applyAlignment="1" applyProtection="1">
      <alignment horizontal="left" vertical="center"/>
    </xf>
    <xf numFmtId="0" fontId="4" fillId="3" borderId="38" xfId="0" applyFont="1" applyFill="1" applyBorder="1" applyAlignment="1" applyProtection="1">
      <alignment horizontal="center" vertical="center"/>
      <protection locked="0"/>
    </xf>
    <xf numFmtId="0" fontId="5" fillId="3" borderId="25" xfId="0" applyFont="1" applyFill="1" applyBorder="1" applyAlignment="1" applyProtection="1">
      <alignment horizontal="center" vertical="center"/>
    </xf>
    <xf numFmtId="0" fontId="4" fillId="3" borderId="47" xfId="0" applyFont="1" applyFill="1" applyBorder="1" applyAlignment="1" applyProtection="1">
      <alignment horizontal="center" vertical="center"/>
      <protection locked="0"/>
    </xf>
    <xf numFmtId="0" fontId="4" fillId="4" borderId="42" xfId="0" applyFont="1" applyFill="1" applyBorder="1" applyAlignment="1" applyProtection="1">
      <alignment horizontal="center" vertical="center" wrapText="1"/>
    </xf>
    <xf numFmtId="0" fontId="13" fillId="0" borderId="0" xfId="0" applyFont="1"/>
    <xf numFmtId="0" fontId="12" fillId="0" borderId="0" xfId="0" applyFont="1"/>
    <xf numFmtId="0" fontId="12" fillId="3" borderId="4" xfId="0" applyFont="1" applyFill="1" applyBorder="1" applyAlignment="1" applyProtection="1">
      <alignment vertical="center"/>
    </xf>
    <xf numFmtId="0" fontId="4" fillId="3" borderId="1" xfId="0" applyFont="1" applyFill="1" applyBorder="1" applyAlignment="1" applyProtection="1">
      <alignment vertical="center"/>
    </xf>
    <xf numFmtId="0" fontId="5" fillId="3" borderId="2" xfId="0" applyFont="1" applyFill="1" applyBorder="1" applyAlignment="1" applyProtection="1">
      <alignment horizontal="center" vertical="center"/>
      <protection locked="0"/>
    </xf>
    <xf numFmtId="0" fontId="5" fillId="3" borderId="4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xf>
    <xf numFmtId="0" fontId="4" fillId="3" borderId="8"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4" fillId="3" borderId="38" xfId="0" applyFont="1" applyFill="1" applyBorder="1" applyAlignment="1" applyProtection="1">
      <alignment horizontal="center" vertical="center"/>
    </xf>
    <xf numFmtId="0" fontId="4" fillId="0" borderId="38" xfId="0" applyFont="1" applyFill="1" applyBorder="1" applyAlignment="1" applyProtection="1">
      <alignment horizontal="center" vertical="center"/>
    </xf>
    <xf numFmtId="0" fontId="5" fillId="3" borderId="2" xfId="0" applyFont="1" applyFill="1" applyBorder="1" applyAlignment="1" applyProtection="1">
      <alignment horizontal="center" vertical="center"/>
      <protection locked="0"/>
    </xf>
    <xf numFmtId="0" fontId="5" fillId="3" borderId="40"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0" fontId="5" fillId="3" borderId="40"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0" fontId="5" fillId="3" borderId="4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xf>
    <xf numFmtId="0" fontId="4" fillId="3" borderId="8"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4" fillId="3" borderId="25" xfId="0" applyFont="1" applyFill="1" applyBorder="1" applyAlignment="1" applyProtection="1">
      <alignment horizontal="center" vertical="center"/>
    </xf>
    <xf numFmtId="0" fontId="4" fillId="3" borderId="38" xfId="0" applyFont="1" applyFill="1" applyBorder="1" applyAlignment="1" applyProtection="1">
      <alignment horizontal="center" vertical="center"/>
    </xf>
    <xf numFmtId="0" fontId="4" fillId="0" borderId="38" xfId="0" applyFont="1" applyFill="1" applyBorder="1" applyAlignment="1" applyProtection="1">
      <alignment horizontal="center" vertical="center"/>
    </xf>
    <xf numFmtId="0" fontId="9" fillId="3" borderId="2" xfId="0" applyFont="1" applyFill="1" applyBorder="1" applyAlignment="1">
      <alignment horizontal="center" vertical="center"/>
    </xf>
    <xf numFmtId="0" fontId="5" fillId="0" borderId="32" xfId="0" applyFont="1" applyBorder="1" applyAlignment="1">
      <alignment horizontal="center"/>
    </xf>
    <xf numFmtId="0" fontId="11" fillId="7" borderId="20" xfId="0" applyFont="1" applyFill="1" applyBorder="1" applyAlignment="1" applyProtection="1">
      <alignment horizontal="center" vertical="center" wrapText="1"/>
    </xf>
    <xf numFmtId="0" fontId="11" fillId="7" borderId="21" xfId="0" applyFont="1" applyFill="1" applyBorder="1" applyAlignment="1" applyProtection="1">
      <alignment horizontal="center" vertical="center" wrapText="1"/>
    </xf>
    <xf numFmtId="0" fontId="11" fillId="7" borderId="16" xfId="0" applyFont="1" applyFill="1" applyBorder="1" applyAlignment="1" applyProtection="1">
      <alignment horizontal="center" vertical="center" wrapText="1"/>
    </xf>
    <xf numFmtId="0" fontId="12" fillId="3" borderId="2" xfId="0" applyFont="1" applyFill="1" applyBorder="1" applyAlignment="1" applyProtection="1">
      <alignment horizontal="center" vertical="center"/>
    </xf>
    <xf numFmtId="0" fontId="12" fillId="3" borderId="18" xfId="0" applyFont="1" applyFill="1" applyBorder="1" applyAlignment="1" applyProtection="1">
      <alignment horizontal="center" vertical="center"/>
      <protection locked="0"/>
    </xf>
    <xf numFmtId="0" fontId="12" fillId="3" borderId="24" xfId="0" applyFont="1" applyFill="1" applyBorder="1" applyAlignment="1" applyProtection="1">
      <alignment horizontal="center" vertical="center"/>
      <protection locked="0"/>
    </xf>
    <xf numFmtId="0" fontId="4" fillId="3" borderId="2" xfId="0" applyFont="1" applyFill="1" applyBorder="1" applyAlignment="1">
      <alignment horizontal="center" vertical="center"/>
    </xf>
    <xf numFmtId="0" fontId="15" fillId="0" borderId="2" xfId="0" applyFont="1" applyBorder="1" applyAlignment="1">
      <alignment horizontal="center" vertical="center" wrapText="1"/>
    </xf>
    <xf numFmtId="0" fontId="5" fillId="3" borderId="2" xfId="0" applyFont="1" applyFill="1" applyBorder="1" applyAlignment="1">
      <alignment horizontal="center" vertical="center"/>
    </xf>
    <xf numFmtId="0" fontId="12" fillId="3" borderId="2" xfId="0" applyFont="1" applyFill="1" applyBorder="1" applyAlignment="1" applyProtection="1">
      <alignment horizontal="center" vertical="center" wrapText="1"/>
    </xf>
    <xf numFmtId="0" fontId="12" fillId="3" borderId="23" xfId="0" applyFont="1" applyFill="1" applyBorder="1" applyAlignment="1" applyProtection="1">
      <alignment horizontal="center" vertical="center" wrapText="1"/>
      <protection locked="0"/>
    </xf>
    <xf numFmtId="0" fontId="12" fillId="3" borderId="18" xfId="0" applyFont="1" applyFill="1" applyBorder="1" applyAlignment="1" applyProtection="1">
      <alignment horizontal="center" vertical="center" wrapText="1"/>
      <protection locked="0"/>
    </xf>
    <xf numFmtId="0" fontId="12" fillId="3" borderId="54" xfId="0" applyFont="1" applyFill="1" applyBorder="1" applyAlignment="1" applyProtection="1">
      <alignment horizontal="center" vertical="center" wrapText="1"/>
      <protection locked="0"/>
    </xf>
    <xf numFmtId="3" fontId="12" fillId="3" borderId="4" xfId="0" applyNumberFormat="1" applyFont="1" applyFill="1" applyBorder="1" applyAlignment="1" applyProtection="1">
      <alignment horizontal="center" vertical="center"/>
    </xf>
    <xf numFmtId="3" fontId="12" fillId="3" borderId="12" xfId="0" applyNumberFormat="1" applyFont="1" applyFill="1" applyBorder="1" applyAlignment="1" applyProtection="1">
      <alignment horizontal="center" vertical="center"/>
    </xf>
    <xf numFmtId="0" fontId="12" fillId="3" borderId="1" xfId="0" applyFont="1" applyFill="1" applyBorder="1" applyAlignment="1" applyProtection="1">
      <alignment horizontal="center" vertical="center" wrapText="1"/>
      <protection locked="0"/>
    </xf>
    <xf numFmtId="0" fontId="12" fillId="3" borderId="26" xfId="0" applyFont="1" applyFill="1" applyBorder="1" applyAlignment="1" applyProtection="1">
      <alignment horizontal="center" vertical="center" wrapText="1"/>
      <protection locked="0"/>
    </xf>
    <xf numFmtId="0" fontId="7" fillId="7" borderId="42" xfId="0" applyFont="1" applyFill="1" applyBorder="1" applyAlignment="1" applyProtection="1">
      <alignment horizontal="center" vertical="center"/>
    </xf>
    <xf numFmtId="0" fontId="7" fillId="7" borderId="43" xfId="0" applyFont="1" applyFill="1" applyBorder="1" applyAlignment="1" applyProtection="1">
      <alignment horizontal="center" vertical="center"/>
    </xf>
    <xf numFmtId="0" fontId="7" fillId="7" borderId="44"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5" fillId="0" borderId="5" xfId="0" applyFont="1" applyFill="1" applyBorder="1" applyAlignment="1" applyProtection="1">
      <alignment horizontal="justify" vertical="center" wrapText="1"/>
    </xf>
    <xf numFmtId="0" fontId="5" fillId="0" borderId="1" xfId="0" applyFont="1" applyFill="1" applyBorder="1" applyAlignment="1" applyProtection="1">
      <alignment horizontal="justify" vertical="center" wrapText="1"/>
    </xf>
    <xf numFmtId="0" fontId="5" fillId="0" borderId="6" xfId="0" applyFont="1" applyFill="1" applyBorder="1" applyAlignment="1" applyProtection="1">
      <alignment horizontal="justify" vertical="center" wrapText="1"/>
    </xf>
    <xf numFmtId="0" fontId="4" fillId="3" borderId="34"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17" fontId="5" fillId="3" borderId="1" xfId="0" applyNumberFormat="1"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xf>
    <xf numFmtId="14" fontId="5" fillId="3" borderId="1" xfId="0" applyNumberFormat="1" applyFont="1" applyFill="1" applyBorder="1" applyAlignment="1" applyProtection="1">
      <alignment horizontal="center" vertical="center"/>
      <protection locked="0"/>
    </xf>
    <xf numFmtId="0" fontId="5" fillId="3" borderId="1" xfId="0" applyNumberFormat="1" applyFont="1" applyFill="1" applyBorder="1" applyAlignment="1" applyProtection="1">
      <alignment horizontal="center" vertical="center"/>
      <protection locked="0"/>
    </xf>
    <xf numFmtId="0" fontId="5" fillId="3" borderId="26" xfId="0" applyNumberFormat="1" applyFont="1" applyFill="1" applyBorder="1" applyAlignment="1" applyProtection="1">
      <alignment horizontal="center" vertical="center"/>
      <protection locked="0"/>
    </xf>
    <xf numFmtId="0" fontId="7" fillId="7" borderId="15" xfId="0" applyFont="1" applyFill="1" applyBorder="1" applyAlignment="1" applyProtection="1">
      <alignment horizontal="center" vertical="center" wrapText="1"/>
    </xf>
    <xf numFmtId="0" fontId="7" fillId="7" borderId="16" xfId="0" applyFont="1" applyFill="1" applyBorder="1" applyAlignment="1" applyProtection="1">
      <alignment horizontal="center" vertical="center" wrapText="1"/>
    </xf>
    <xf numFmtId="0" fontId="7" fillId="7" borderId="17" xfId="0" applyFont="1" applyFill="1" applyBorder="1" applyAlignment="1" applyProtection="1">
      <alignment horizontal="center" vertical="center" wrapText="1"/>
    </xf>
    <xf numFmtId="0" fontId="5" fillId="0" borderId="25"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0" borderId="35" xfId="0" applyFont="1" applyFill="1" applyBorder="1" applyAlignment="1" applyProtection="1">
      <alignment horizontal="center" vertical="center" wrapText="1"/>
    </xf>
    <xf numFmtId="0" fontId="5" fillId="0" borderId="36"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37" xfId="0" applyFont="1" applyFill="1" applyBorder="1" applyAlignment="1" applyProtection="1">
      <alignment horizontal="center" vertical="center" wrapText="1"/>
    </xf>
    <xf numFmtId="0" fontId="5" fillId="0" borderId="2" xfId="0" applyFont="1" applyFill="1" applyBorder="1" applyAlignment="1" applyProtection="1">
      <alignment horizontal="justify" vertical="center" wrapText="1"/>
    </xf>
    <xf numFmtId="0" fontId="4" fillId="0" borderId="38" xfId="0" applyFont="1" applyFill="1" applyBorder="1" applyAlignment="1" applyProtection="1">
      <alignment horizontal="center" vertical="center"/>
    </xf>
    <xf numFmtId="0" fontId="4" fillId="0" borderId="8"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5" fillId="5" borderId="46" xfId="0" applyFont="1" applyFill="1" applyBorder="1" applyAlignment="1" applyProtection="1">
      <alignment horizontal="center" vertical="center"/>
    </xf>
    <xf numFmtId="0" fontId="5" fillId="5" borderId="16" xfId="0" applyFont="1" applyFill="1" applyBorder="1" applyAlignment="1" applyProtection="1">
      <alignment horizontal="center" vertical="center"/>
    </xf>
    <xf numFmtId="0" fontId="5" fillId="5" borderId="17" xfId="0" applyFont="1" applyFill="1" applyBorder="1" applyAlignment="1" applyProtection="1">
      <alignment horizontal="center" vertical="center"/>
    </xf>
    <xf numFmtId="0" fontId="4" fillId="3" borderId="38" xfId="0" applyFont="1" applyFill="1" applyBorder="1" applyAlignment="1" applyProtection="1">
      <alignment horizontal="center" vertical="center"/>
    </xf>
    <xf numFmtId="0" fontId="4" fillId="3" borderId="7"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0" fontId="4" fillId="3" borderId="11"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4" fillId="3" borderId="12" xfId="0" applyFont="1" applyFill="1" applyBorder="1" applyAlignment="1" applyProtection="1">
      <alignment horizontal="center" vertical="center" wrapText="1"/>
    </xf>
    <xf numFmtId="0" fontId="5" fillId="3" borderId="2" xfId="0" applyFont="1" applyFill="1" applyBorder="1" applyAlignment="1" applyProtection="1">
      <alignment horizontal="justify" vertical="center" wrapText="1"/>
    </xf>
    <xf numFmtId="0" fontId="4" fillId="0" borderId="5" xfId="0" applyFont="1" applyFill="1" applyBorder="1" applyAlignment="1" applyProtection="1">
      <alignment horizontal="center" vertical="center" wrapText="1" shrinkToFit="1"/>
    </xf>
    <xf numFmtId="0" fontId="4" fillId="0" borderId="1" xfId="0" applyFont="1" applyFill="1" applyBorder="1" applyAlignment="1" applyProtection="1">
      <alignment horizontal="center" vertical="center" wrapText="1" shrinkToFit="1"/>
    </xf>
    <xf numFmtId="0" fontId="4" fillId="0" borderId="6" xfId="0" applyFont="1" applyFill="1" applyBorder="1" applyAlignment="1" applyProtection="1">
      <alignment horizontal="center" vertical="center" wrapText="1" shrinkToFit="1"/>
    </xf>
    <xf numFmtId="0" fontId="4" fillId="5" borderId="15" xfId="0" applyFont="1" applyFill="1" applyBorder="1" applyAlignment="1" applyProtection="1">
      <alignment horizontal="right" vertical="center"/>
    </xf>
    <xf numFmtId="0" fontId="4" fillId="5" borderId="16" xfId="0" applyFont="1" applyFill="1" applyBorder="1" applyAlignment="1" applyProtection="1">
      <alignment horizontal="right" vertical="center"/>
    </xf>
    <xf numFmtId="0" fontId="4" fillId="5" borderId="45" xfId="0" applyFont="1" applyFill="1" applyBorder="1" applyAlignment="1" applyProtection="1">
      <alignment horizontal="right" vertical="center"/>
    </xf>
    <xf numFmtId="9" fontId="5" fillId="5" borderId="43" xfId="1" applyFont="1" applyFill="1" applyBorder="1" applyAlignment="1" applyProtection="1">
      <alignment horizontal="center" vertical="center"/>
    </xf>
    <xf numFmtId="0" fontId="4" fillId="3" borderId="2" xfId="0" applyFont="1" applyFill="1" applyBorder="1" applyAlignment="1" applyProtection="1">
      <alignment horizontal="center" vertical="center" wrapText="1"/>
    </xf>
    <xf numFmtId="0" fontId="4" fillId="5" borderId="42" xfId="0" applyFont="1" applyFill="1" applyBorder="1" applyAlignment="1" applyProtection="1">
      <alignment horizontal="right" vertical="center"/>
    </xf>
    <xf numFmtId="0" fontId="4" fillId="5" borderId="43" xfId="0" applyFont="1" applyFill="1" applyBorder="1" applyAlignment="1" applyProtection="1">
      <alignment horizontal="right" vertical="center"/>
    </xf>
    <xf numFmtId="0" fontId="5" fillId="5" borderId="43" xfId="0" applyFont="1" applyFill="1" applyBorder="1" applyAlignment="1" applyProtection="1">
      <alignment horizontal="center" vertical="center"/>
    </xf>
    <xf numFmtId="0" fontId="5" fillId="5" borderId="44" xfId="0" applyFont="1" applyFill="1" applyBorder="1" applyAlignment="1" applyProtection="1">
      <alignment horizontal="center" vertical="center"/>
    </xf>
    <xf numFmtId="0" fontId="5" fillId="0" borderId="25"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35" xfId="0" applyFont="1" applyFill="1" applyBorder="1" applyAlignment="1" applyProtection="1">
      <alignment horizontal="center" vertical="center"/>
    </xf>
    <xf numFmtId="0" fontId="5" fillId="3" borderId="5" xfId="0" applyFont="1" applyFill="1" applyBorder="1" applyAlignment="1" applyProtection="1">
      <alignment horizontal="justify" vertical="center" wrapText="1"/>
    </xf>
    <xf numFmtId="0" fontId="5" fillId="3" borderId="1" xfId="0" applyFont="1" applyFill="1" applyBorder="1" applyAlignment="1" applyProtection="1">
      <alignment horizontal="justify" vertical="center" wrapText="1"/>
    </xf>
    <xf numFmtId="0" fontId="5" fillId="3" borderId="6" xfId="0" applyFont="1" applyFill="1" applyBorder="1" applyAlignment="1" applyProtection="1">
      <alignment horizontal="justify" vertical="center" wrapText="1"/>
    </xf>
    <xf numFmtId="0" fontId="4" fillId="3" borderId="25" xfId="0" applyFont="1" applyFill="1" applyBorder="1" applyAlignment="1" applyProtection="1">
      <alignment horizontal="center" vertical="center"/>
    </xf>
    <xf numFmtId="0" fontId="4" fillId="3" borderId="0" xfId="0" applyFont="1" applyFill="1" applyBorder="1" applyAlignment="1" applyProtection="1">
      <alignment horizontal="center" vertical="center"/>
    </xf>
    <xf numFmtId="0" fontId="4" fillId="3" borderId="35" xfId="0" applyFont="1" applyFill="1" applyBorder="1" applyAlignment="1" applyProtection="1">
      <alignment horizontal="center" vertical="center"/>
    </xf>
    <xf numFmtId="0" fontId="4" fillId="3" borderId="57" xfId="0" applyFont="1" applyFill="1" applyBorder="1" applyAlignment="1" applyProtection="1">
      <alignment horizontal="center" vertical="center"/>
    </xf>
    <xf numFmtId="0" fontId="4" fillId="3" borderId="49" xfId="0" applyFont="1" applyFill="1" applyBorder="1" applyAlignment="1" applyProtection="1">
      <alignment horizontal="center" vertical="center"/>
    </xf>
    <xf numFmtId="0" fontId="4" fillId="3" borderId="47" xfId="0" applyFont="1" applyFill="1" applyBorder="1" applyAlignment="1" applyProtection="1">
      <alignment horizontal="center" vertical="center"/>
    </xf>
    <xf numFmtId="0" fontId="4" fillId="3" borderId="9"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4" fillId="3" borderId="13" xfId="0" applyFont="1" applyFill="1" applyBorder="1" applyAlignment="1" applyProtection="1">
      <alignment horizontal="center" vertical="center" wrapText="1"/>
    </xf>
    <xf numFmtId="0" fontId="7" fillId="0" borderId="49" xfId="0" applyFont="1" applyFill="1" applyBorder="1" applyAlignment="1" applyProtection="1">
      <alignment horizontal="center" vertical="center"/>
    </xf>
    <xf numFmtId="0" fontId="7" fillId="0" borderId="32" xfId="0" applyFont="1" applyFill="1" applyBorder="1" applyAlignment="1" applyProtection="1">
      <alignment horizontal="center" vertical="center"/>
    </xf>
    <xf numFmtId="0" fontId="7" fillId="0" borderId="19" xfId="0" applyFont="1" applyFill="1" applyBorder="1" applyAlignment="1" applyProtection="1">
      <alignment horizontal="center" vertical="center"/>
    </xf>
    <xf numFmtId="0" fontId="7" fillId="0" borderId="51" xfId="0" applyFont="1" applyFill="1" applyBorder="1" applyAlignment="1" applyProtection="1">
      <alignment horizontal="center" vertical="center"/>
    </xf>
    <xf numFmtId="0" fontId="7" fillId="3" borderId="25"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7" fillId="3" borderId="35" xfId="0" applyFont="1" applyFill="1" applyBorder="1" applyAlignment="1" applyProtection="1">
      <alignment horizontal="center" vertical="center"/>
    </xf>
    <xf numFmtId="0" fontId="7" fillId="7" borderId="33" xfId="0" applyFont="1" applyFill="1" applyBorder="1" applyAlignment="1" applyProtection="1">
      <alignment horizontal="center" vertical="center"/>
    </xf>
    <xf numFmtId="0" fontId="7" fillId="7" borderId="18" xfId="0" applyFont="1" applyFill="1" applyBorder="1" applyAlignment="1" applyProtection="1">
      <alignment horizontal="center" vertical="center"/>
    </xf>
    <xf numFmtId="0" fontId="7" fillId="7" borderId="24" xfId="0" applyFont="1" applyFill="1" applyBorder="1" applyAlignment="1" applyProtection="1">
      <alignment horizontal="center" vertical="center"/>
    </xf>
    <xf numFmtId="0" fontId="7" fillId="7" borderId="20" xfId="0" applyFont="1" applyFill="1" applyBorder="1" applyAlignment="1" applyProtection="1">
      <alignment horizontal="center" vertical="center" wrapText="1"/>
    </xf>
    <xf numFmtId="0" fontId="7" fillId="7" borderId="21" xfId="0" applyFont="1" applyFill="1" applyBorder="1" applyAlignment="1" applyProtection="1">
      <alignment horizontal="center" vertical="center" wrapText="1"/>
    </xf>
    <xf numFmtId="0" fontId="7" fillId="7" borderId="52" xfId="0" applyFont="1" applyFill="1" applyBorder="1" applyAlignment="1" applyProtection="1">
      <alignment horizontal="center" vertical="center" wrapText="1"/>
    </xf>
    <xf numFmtId="0" fontId="7" fillId="7" borderId="27" xfId="0" applyFont="1" applyFill="1" applyBorder="1" applyAlignment="1" applyProtection="1">
      <alignment horizontal="center" vertical="center" wrapText="1"/>
    </xf>
    <xf numFmtId="0" fontId="7" fillId="7" borderId="28" xfId="0" applyFont="1" applyFill="1" applyBorder="1" applyAlignment="1" applyProtection="1">
      <alignment horizontal="center" vertical="center" wrapText="1"/>
    </xf>
    <xf numFmtId="0" fontId="7" fillId="7" borderId="53" xfId="0" applyFont="1" applyFill="1" applyBorder="1" applyAlignment="1" applyProtection="1">
      <alignment horizontal="center" vertical="center" wrapText="1"/>
    </xf>
    <xf numFmtId="0" fontId="7" fillId="7" borderId="41" xfId="0" applyFont="1" applyFill="1" applyBorder="1" applyAlignment="1" applyProtection="1">
      <alignment horizontal="center" vertical="center"/>
    </xf>
    <xf numFmtId="0" fontId="7" fillId="7" borderId="30" xfId="0" applyFont="1" applyFill="1" applyBorder="1" applyAlignment="1" applyProtection="1">
      <alignment horizontal="center" vertical="center"/>
    </xf>
    <xf numFmtId="0" fontId="7" fillId="7" borderId="50" xfId="0" applyFont="1" applyFill="1" applyBorder="1" applyAlignment="1" applyProtection="1">
      <alignment horizontal="center" vertical="center"/>
    </xf>
    <xf numFmtId="0" fontId="7" fillId="7" borderId="29" xfId="0" applyFont="1" applyFill="1" applyBorder="1" applyAlignment="1" applyProtection="1">
      <alignment horizontal="center" vertical="center"/>
    </xf>
    <xf numFmtId="0" fontId="7" fillId="7" borderId="31" xfId="0" applyFont="1" applyFill="1" applyBorder="1" applyAlignment="1" applyProtection="1">
      <alignment horizontal="center" vertical="center"/>
    </xf>
    <xf numFmtId="49" fontId="5" fillId="3" borderId="36" xfId="0" applyNumberFormat="1" applyFont="1" applyFill="1" applyBorder="1" applyAlignment="1" applyProtection="1">
      <alignment horizontal="center" vertical="center"/>
    </xf>
    <xf numFmtId="49" fontId="5" fillId="3" borderId="4" xfId="0" applyNumberFormat="1" applyFont="1" applyFill="1" applyBorder="1" applyAlignment="1" applyProtection="1">
      <alignment horizontal="center" vertical="center"/>
    </xf>
    <xf numFmtId="49" fontId="5" fillId="3" borderId="12" xfId="0" applyNumberFormat="1" applyFont="1" applyFill="1" applyBorder="1" applyAlignment="1" applyProtection="1">
      <alignment horizontal="center" vertical="center"/>
    </xf>
    <xf numFmtId="0" fontId="5" fillId="3" borderId="3" xfId="0" applyFont="1" applyFill="1" applyBorder="1" applyAlignment="1" applyProtection="1">
      <alignment horizontal="justify" vertical="center" wrapText="1" shrinkToFit="1"/>
    </xf>
    <xf numFmtId="0" fontId="5" fillId="3" borderId="4" xfId="0" applyFont="1" applyFill="1" applyBorder="1" applyAlignment="1" applyProtection="1">
      <alignment horizontal="justify" vertical="center" wrapText="1" shrinkToFit="1"/>
    </xf>
    <xf numFmtId="0" fontId="5" fillId="3" borderId="12" xfId="0" applyFont="1" applyFill="1" applyBorder="1" applyAlignment="1" applyProtection="1">
      <alignment horizontal="justify" vertical="center" wrapText="1" shrinkToFit="1"/>
    </xf>
    <xf numFmtId="9" fontId="5" fillId="3" borderId="3" xfId="0" applyNumberFormat="1" applyFont="1" applyFill="1" applyBorder="1" applyAlignment="1" applyProtection="1">
      <alignment horizontal="center" vertical="center"/>
    </xf>
    <xf numFmtId="9" fontId="5" fillId="3" borderId="12" xfId="0" applyNumberFormat="1" applyFont="1" applyFill="1" applyBorder="1" applyAlignment="1" applyProtection="1">
      <alignment horizontal="center" vertical="center"/>
    </xf>
    <xf numFmtId="0" fontId="4" fillId="3" borderId="9" xfId="0" applyFont="1" applyFill="1" applyBorder="1" applyAlignment="1" applyProtection="1">
      <alignment horizontal="center" vertical="center"/>
    </xf>
    <xf numFmtId="49" fontId="5" fillId="3" borderId="34" xfId="0" applyNumberFormat="1" applyFont="1" applyFill="1" applyBorder="1" applyAlignment="1" applyProtection="1">
      <alignment horizontal="center" vertical="center"/>
    </xf>
    <xf numFmtId="49" fontId="5" fillId="3" borderId="1" xfId="0" applyNumberFormat="1" applyFont="1" applyFill="1" applyBorder="1" applyAlignment="1" applyProtection="1">
      <alignment horizontal="center" vertical="center"/>
    </xf>
    <xf numFmtId="49" fontId="5" fillId="3" borderId="6" xfId="0" applyNumberFormat="1" applyFont="1" applyFill="1" applyBorder="1" applyAlignment="1" applyProtection="1">
      <alignment horizontal="center" vertical="center"/>
    </xf>
    <xf numFmtId="0" fontId="5" fillId="3" borderId="5" xfId="0" applyFont="1" applyFill="1" applyBorder="1" applyAlignment="1" applyProtection="1">
      <alignment horizontal="justify" vertical="center" wrapText="1" shrinkToFit="1"/>
    </xf>
    <xf numFmtId="0" fontId="5" fillId="3" borderId="1" xfId="0" applyFont="1" applyFill="1" applyBorder="1" applyAlignment="1" applyProtection="1">
      <alignment horizontal="justify" vertical="center" wrapText="1" shrinkToFit="1"/>
    </xf>
    <xf numFmtId="0" fontId="5" fillId="3" borderId="6" xfId="0" applyFont="1" applyFill="1" applyBorder="1" applyAlignment="1" applyProtection="1">
      <alignment horizontal="justify" vertical="center" wrapText="1" shrinkToFit="1"/>
    </xf>
    <xf numFmtId="9" fontId="5" fillId="3" borderId="5" xfId="0" applyNumberFormat="1" applyFont="1" applyFill="1" applyBorder="1" applyAlignment="1" applyProtection="1">
      <alignment horizontal="center" vertical="center"/>
    </xf>
    <xf numFmtId="9" fontId="5" fillId="3" borderId="6" xfId="0" applyNumberFormat="1" applyFont="1" applyFill="1" applyBorder="1" applyAlignment="1" applyProtection="1">
      <alignment horizontal="center" vertical="center"/>
    </xf>
    <xf numFmtId="1" fontId="4" fillId="3" borderId="9" xfId="0" applyNumberFormat="1" applyFont="1" applyFill="1" applyBorder="1" applyAlignment="1" applyProtection="1">
      <alignment horizontal="center" vertical="center"/>
    </xf>
    <xf numFmtId="1" fontId="4" fillId="3" borderId="0" xfId="0" applyNumberFormat="1" applyFont="1" applyFill="1" applyBorder="1" applyAlignment="1" applyProtection="1">
      <alignment horizontal="center" vertical="center"/>
    </xf>
    <xf numFmtId="1" fontId="4" fillId="3" borderId="3" xfId="0" applyNumberFormat="1" applyFont="1" applyFill="1" applyBorder="1" applyAlignment="1" applyProtection="1">
      <alignment horizontal="center" vertical="center"/>
    </xf>
    <xf numFmtId="1" fontId="4" fillId="3" borderId="4" xfId="0" applyNumberFormat="1"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4" fillId="3" borderId="37" xfId="0" applyFont="1" applyFill="1" applyBorder="1" applyAlignment="1" applyProtection="1">
      <alignment horizontal="center" vertical="center"/>
    </xf>
    <xf numFmtId="0" fontId="5" fillId="3" borderId="23" xfId="0" applyFont="1" applyFill="1" applyBorder="1" applyAlignment="1" applyProtection="1">
      <alignment horizontal="left" vertical="center" wrapText="1"/>
      <protection locked="0"/>
    </xf>
    <xf numFmtId="0" fontId="5" fillId="3" borderId="18" xfId="0" applyFont="1" applyFill="1" applyBorder="1" applyAlignment="1" applyProtection="1">
      <alignment horizontal="left" vertical="center" wrapText="1"/>
      <protection locked="0"/>
    </xf>
    <xf numFmtId="0" fontId="5" fillId="3" borderId="54" xfId="0" applyFont="1" applyFill="1" applyBorder="1" applyAlignment="1" applyProtection="1">
      <alignment horizontal="left" vertical="center" wrapText="1"/>
      <protection locked="0"/>
    </xf>
    <xf numFmtId="0" fontId="5" fillId="3" borderId="3" xfId="0" applyFont="1" applyFill="1" applyBorder="1" applyAlignment="1" applyProtection="1">
      <alignment horizontal="left" vertical="center" wrapText="1"/>
      <protection locked="0"/>
    </xf>
    <xf numFmtId="0" fontId="5" fillId="3" borderId="4" xfId="0" applyFont="1" applyFill="1" applyBorder="1" applyAlignment="1" applyProtection="1">
      <alignment horizontal="left" vertical="center" wrapText="1"/>
      <protection locked="0"/>
    </xf>
    <xf numFmtId="0" fontId="5" fillId="3" borderId="37" xfId="0" applyFont="1" applyFill="1" applyBorder="1" applyAlignment="1" applyProtection="1">
      <alignment horizontal="left" vertical="center" wrapText="1"/>
      <protection locked="0"/>
    </xf>
    <xf numFmtId="0" fontId="5" fillId="3" borderId="5"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left" vertical="center" wrapText="1"/>
      <protection locked="0"/>
    </xf>
    <xf numFmtId="0" fontId="5" fillId="3" borderId="6" xfId="0" applyFont="1" applyFill="1" applyBorder="1" applyAlignment="1" applyProtection="1">
      <alignment horizontal="left" vertical="center" wrapText="1"/>
      <protection locked="0"/>
    </xf>
    <xf numFmtId="0" fontId="5" fillId="3" borderId="26"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center" vertical="center" wrapText="1"/>
      <protection locked="0"/>
    </xf>
    <xf numFmtId="0" fontId="5" fillId="3" borderId="40" xfId="0" applyFont="1" applyFill="1" applyBorder="1" applyAlignment="1" applyProtection="1">
      <alignment horizontal="center" vertical="center" wrapText="1"/>
      <protection locked="0"/>
    </xf>
    <xf numFmtId="0" fontId="5" fillId="3" borderId="34" xfId="0" applyFont="1" applyFill="1" applyBorder="1" applyAlignment="1" applyProtection="1">
      <alignment horizontal="left" vertical="center"/>
    </xf>
    <xf numFmtId="0" fontId="5" fillId="3" borderId="1" xfId="0" applyFont="1" applyFill="1" applyBorder="1" applyAlignment="1" applyProtection="1">
      <alignment horizontal="left" vertical="center"/>
    </xf>
    <xf numFmtId="0" fontId="5" fillId="3" borderId="26" xfId="0" applyFont="1" applyFill="1" applyBorder="1" applyAlignment="1" applyProtection="1">
      <alignment horizontal="left" vertical="center"/>
    </xf>
    <xf numFmtId="0" fontId="7" fillId="7" borderId="15" xfId="0" applyFont="1" applyFill="1" applyBorder="1" applyAlignment="1" applyProtection="1">
      <alignment horizontal="center" vertical="center"/>
    </xf>
    <xf numFmtId="0" fontId="7" fillId="7" borderId="16" xfId="0" applyFont="1" applyFill="1" applyBorder="1" applyAlignment="1" applyProtection="1">
      <alignment horizontal="center" vertical="center"/>
    </xf>
    <xf numFmtId="0" fontId="7" fillId="7" borderId="17" xfId="0" applyFont="1" applyFill="1" applyBorder="1" applyAlignment="1" applyProtection="1">
      <alignment horizontal="center" vertical="center"/>
    </xf>
    <xf numFmtId="0" fontId="10" fillId="7" borderId="15" xfId="0" applyFont="1" applyFill="1" applyBorder="1" applyAlignment="1" applyProtection="1">
      <alignment horizontal="center" vertical="center"/>
    </xf>
    <xf numFmtId="0" fontId="10" fillId="7" borderId="16" xfId="0" applyFont="1" applyFill="1" applyBorder="1" applyAlignment="1" applyProtection="1">
      <alignment horizontal="center" vertical="center"/>
    </xf>
    <xf numFmtId="0" fontId="10" fillId="7" borderId="17" xfId="0" applyFont="1" applyFill="1" applyBorder="1" applyAlignment="1" applyProtection="1">
      <alignment horizontal="center" vertical="center"/>
    </xf>
    <xf numFmtId="0" fontId="4" fillId="4" borderId="43" xfId="0" applyFont="1" applyFill="1" applyBorder="1" applyAlignment="1" applyProtection="1">
      <alignment horizontal="center" vertical="center" wrapText="1"/>
    </xf>
    <xf numFmtId="0" fontId="4" fillId="4" borderId="44" xfId="0" applyFont="1" applyFill="1" applyBorder="1" applyAlignment="1" applyProtection="1">
      <alignment horizontal="center" vertical="center" wrapText="1"/>
    </xf>
    <xf numFmtId="0" fontId="5" fillId="3" borderId="33" xfId="0"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wrapText="1"/>
      <protection locked="0"/>
    </xf>
    <xf numFmtId="0" fontId="5" fillId="3" borderId="54" xfId="0" applyFont="1" applyFill="1" applyBorder="1" applyAlignment="1" applyProtection="1">
      <alignment horizontal="center" vertical="center" wrapText="1"/>
      <protection locked="0"/>
    </xf>
    <xf numFmtId="14" fontId="5" fillId="3" borderId="19" xfId="0" applyNumberFormat="1"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14" fontId="5" fillId="3" borderId="19" xfId="0" applyNumberFormat="1" applyFont="1" applyFill="1" applyBorder="1" applyAlignment="1" applyProtection="1">
      <alignment horizontal="center" vertical="center" wrapText="1"/>
      <protection locked="0"/>
    </xf>
    <xf numFmtId="0" fontId="5" fillId="3" borderId="48" xfId="0" applyFont="1" applyFill="1" applyBorder="1" applyAlignment="1" applyProtection="1">
      <alignment horizontal="center" vertical="center"/>
      <protection locked="0"/>
    </xf>
    <xf numFmtId="0" fontId="5" fillId="0" borderId="25" xfId="2" applyFont="1" applyFill="1" applyBorder="1" applyAlignment="1" applyProtection="1">
      <alignment horizontal="center" vertical="center" wrapText="1" shrinkToFit="1"/>
    </xf>
    <xf numFmtId="0" fontId="5" fillId="0" borderId="0" xfId="2" applyFont="1" applyFill="1" applyBorder="1" applyAlignment="1" applyProtection="1">
      <alignment horizontal="center" vertical="center" wrapText="1" shrinkToFit="1"/>
    </xf>
    <xf numFmtId="0" fontId="5" fillId="0" borderId="35" xfId="2" applyFont="1" applyFill="1" applyBorder="1" applyAlignment="1" applyProtection="1">
      <alignment horizontal="center" vertical="center" wrapText="1" shrinkToFit="1"/>
    </xf>
    <xf numFmtId="0" fontId="7" fillId="7" borderId="55" xfId="0" applyFont="1" applyFill="1" applyBorder="1" applyAlignment="1" applyProtection="1">
      <alignment horizontal="center" vertical="center"/>
    </xf>
    <xf numFmtId="0" fontId="7" fillId="7" borderId="56" xfId="0" applyFont="1" applyFill="1" applyBorder="1" applyAlignment="1" applyProtection="1">
      <alignment horizontal="center" vertical="center"/>
    </xf>
    <xf numFmtId="0" fontId="7" fillId="7" borderId="22" xfId="0" applyFont="1" applyFill="1" applyBorder="1" applyAlignment="1" applyProtection="1">
      <alignment horizontal="center" vertical="center"/>
    </xf>
    <xf numFmtId="0" fontId="7" fillId="7" borderId="21" xfId="0" applyFont="1" applyFill="1" applyBorder="1" applyAlignment="1" applyProtection="1">
      <alignment horizontal="center" vertical="center"/>
    </xf>
    <xf numFmtId="0" fontId="5" fillId="3" borderId="2" xfId="0" applyFont="1" applyFill="1" applyBorder="1" applyAlignment="1" applyProtection="1">
      <alignment horizontal="left" vertical="center" wrapText="1"/>
      <protection locked="0"/>
    </xf>
    <xf numFmtId="0" fontId="5" fillId="3" borderId="36"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left" vertical="top"/>
    </xf>
    <xf numFmtId="0" fontId="5" fillId="3" borderId="5" xfId="0" applyFont="1" applyFill="1" applyBorder="1" applyAlignment="1" applyProtection="1">
      <alignment horizontal="left" vertical="top"/>
    </xf>
    <xf numFmtId="0" fontId="5" fillId="3" borderId="1" xfId="0" applyFont="1" applyFill="1" applyBorder="1" applyAlignment="1" applyProtection="1">
      <alignment horizontal="left" vertical="top"/>
    </xf>
    <xf numFmtId="0" fontId="5" fillId="3" borderId="6" xfId="0" applyFont="1" applyFill="1" applyBorder="1" applyAlignment="1" applyProtection="1">
      <alignment horizontal="left" vertical="top"/>
    </xf>
    <xf numFmtId="0" fontId="5" fillId="3" borderId="2" xfId="0" applyFont="1" applyFill="1" applyBorder="1" applyAlignment="1" applyProtection="1">
      <alignment horizontal="left" vertical="center"/>
    </xf>
    <xf numFmtId="0" fontId="5" fillId="3" borderId="23" xfId="0" applyFont="1" applyFill="1" applyBorder="1" applyAlignment="1" applyProtection="1">
      <alignment horizontal="center" vertical="center"/>
    </xf>
    <xf numFmtId="0" fontId="5" fillId="3" borderId="18" xfId="0" applyFont="1" applyFill="1" applyBorder="1" applyAlignment="1" applyProtection="1">
      <alignment horizontal="center" vertical="center"/>
    </xf>
    <xf numFmtId="0" fontId="5" fillId="3" borderId="54"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5" fillId="3" borderId="24"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0" fontId="5" fillId="3" borderId="26" xfId="0" applyFont="1" applyFill="1" applyBorder="1" applyAlignment="1" applyProtection="1">
      <alignment horizontal="center" vertical="center"/>
    </xf>
    <xf numFmtId="0" fontId="14" fillId="0" borderId="25" xfId="2" applyFont="1" applyFill="1" applyBorder="1" applyAlignment="1" applyProtection="1">
      <alignment horizontal="center" vertical="center" wrapText="1" shrinkToFit="1"/>
    </xf>
    <xf numFmtId="0" fontId="14" fillId="0" borderId="0" xfId="2" applyFont="1" applyFill="1" applyBorder="1" applyAlignment="1" applyProtection="1">
      <alignment horizontal="center" vertical="center" wrapText="1" shrinkToFit="1"/>
    </xf>
    <xf numFmtId="0" fontId="14" fillId="0" borderId="35" xfId="2" applyFont="1" applyFill="1" applyBorder="1" applyAlignment="1" applyProtection="1">
      <alignment horizontal="center" vertical="center" wrapText="1" shrinkToFit="1"/>
    </xf>
    <xf numFmtId="0" fontId="7" fillId="6" borderId="55" xfId="0" applyFont="1" applyFill="1" applyBorder="1" applyAlignment="1" applyProtection="1">
      <alignment horizontal="center" vertical="center"/>
    </xf>
    <xf numFmtId="0" fontId="7" fillId="6" borderId="56" xfId="0" applyFont="1" applyFill="1" applyBorder="1" applyAlignment="1" applyProtection="1">
      <alignment horizontal="center" vertical="center"/>
    </xf>
    <xf numFmtId="0" fontId="7" fillId="6" borderId="43" xfId="0" applyFont="1" applyFill="1" applyBorder="1" applyAlignment="1" applyProtection="1">
      <alignment horizontal="center" vertical="center"/>
    </xf>
    <xf numFmtId="0" fontId="7" fillId="6" borderId="22" xfId="0" applyFont="1" applyFill="1" applyBorder="1" applyAlignment="1" applyProtection="1">
      <alignment horizontal="center" vertical="center"/>
    </xf>
    <xf numFmtId="0" fontId="7" fillId="6" borderId="21" xfId="0" applyFont="1" applyFill="1" applyBorder="1" applyAlignment="1" applyProtection="1">
      <alignment horizontal="center" vertical="center"/>
    </xf>
    <xf numFmtId="0" fontId="7" fillId="6" borderId="16" xfId="0" applyFont="1" applyFill="1" applyBorder="1" applyAlignment="1" applyProtection="1">
      <alignment horizontal="center" vertical="center"/>
    </xf>
    <xf numFmtId="0" fontId="7" fillId="6" borderId="17" xfId="0" applyFont="1" applyFill="1" applyBorder="1" applyAlignment="1" applyProtection="1">
      <alignment horizontal="center" vertical="center"/>
    </xf>
    <xf numFmtId="0" fontId="5" fillId="3" borderId="7" xfId="0" applyFont="1" applyFill="1" applyBorder="1" applyAlignment="1" applyProtection="1">
      <alignment horizontal="left" vertical="center" wrapText="1"/>
    </xf>
    <xf numFmtId="0" fontId="5" fillId="3" borderId="8" xfId="0" applyFont="1" applyFill="1" applyBorder="1" applyAlignment="1" applyProtection="1">
      <alignment horizontal="left" vertical="center" wrapText="1"/>
    </xf>
    <xf numFmtId="0" fontId="5" fillId="3" borderId="11" xfId="0" applyFont="1" applyFill="1" applyBorder="1" applyAlignment="1" applyProtection="1">
      <alignment horizontal="left" vertical="center" wrapText="1"/>
    </xf>
    <xf numFmtId="0" fontId="7" fillId="6" borderId="42" xfId="0" applyFont="1" applyFill="1" applyBorder="1" applyAlignment="1" applyProtection="1">
      <alignment horizontal="center" vertical="center"/>
    </xf>
    <xf numFmtId="0" fontId="7" fillId="6" borderId="44" xfId="0" applyFont="1" applyFill="1" applyBorder="1" applyAlignment="1" applyProtection="1">
      <alignment horizontal="center" vertical="center"/>
    </xf>
    <xf numFmtId="0" fontId="7" fillId="6" borderId="15" xfId="0" applyFont="1" applyFill="1" applyBorder="1" applyAlignment="1" applyProtection="1">
      <alignment horizontal="center" vertical="center"/>
    </xf>
    <xf numFmtId="0" fontId="10" fillId="6" borderId="15" xfId="0" applyFont="1" applyFill="1" applyBorder="1" applyAlignment="1" applyProtection="1">
      <alignment horizontal="center" vertical="center"/>
    </xf>
    <xf numFmtId="0" fontId="10" fillId="6" borderId="16" xfId="0" applyFont="1" applyFill="1" applyBorder="1" applyAlignment="1" applyProtection="1">
      <alignment horizontal="center" vertical="center"/>
    </xf>
    <xf numFmtId="0" fontId="10" fillId="6" borderId="17" xfId="0" applyFont="1" applyFill="1" applyBorder="1" applyAlignment="1" applyProtection="1">
      <alignment horizontal="center" vertical="center"/>
    </xf>
    <xf numFmtId="0" fontId="7" fillId="6" borderId="33" xfId="0" applyFont="1" applyFill="1" applyBorder="1" applyAlignment="1" applyProtection="1">
      <alignment horizontal="center" vertical="center"/>
    </xf>
    <xf numFmtId="0" fontId="7" fillId="6" borderId="18" xfId="0" applyFont="1" applyFill="1" applyBorder="1" applyAlignment="1" applyProtection="1">
      <alignment horizontal="center" vertical="center"/>
    </xf>
    <xf numFmtId="0" fontId="7" fillId="6" borderId="24" xfId="0" applyFont="1" applyFill="1" applyBorder="1" applyAlignment="1" applyProtection="1">
      <alignment horizontal="center" vertical="center"/>
    </xf>
    <xf numFmtId="0" fontId="7" fillId="6" borderId="20" xfId="0" applyFont="1" applyFill="1" applyBorder="1" applyAlignment="1" applyProtection="1">
      <alignment horizontal="center" vertical="center" wrapText="1"/>
    </xf>
    <xf numFmtId="0" fontId="7" fillId="6" borderId="21" xfId="0" applyFont="1" applyFill="1" applyBorder="1" applyAlignment="1" applyProtection="1">
      <alignment horizontal="center" vertical="center" wrapText="1"/>
    </xf>
    <xf numFmtId="0" fontId="7" fillId="6" borderId="52" xfId="0" applyFont="1" applyFill="1" applyBorder="1" applyAlignment="1" applyProtection="1">
      <alignment horizontal="center" vertical="center" wrapText="1"/>
    </xf>
    <xf numFmtId="0" fontId="7" fillId="6" borderId="27" xfId="0" applyFont="1" applyFill="1" applyBorder="1" applyAlignment="1" applyProtection="1">
      <alignment horizontal="center" vertical="center" wrapText="1"/>
    </xf>
    <xf numFmtId="0" fontId="7" fillId="6" borderId="28" xfId="0" applyFont="1" applyFill="1" applyBorder="1" applyAlignment="1" applyProtection="1">
      <alignment horizontal="center" vertical="center" wrapText="1"/>
    </xf>
    <xf numFmtId="0" fontId="7" fillId="6" borderId="53" xfId="0" applyFont="1" applyFill="1" applyBorder="1" applyAlignment="1" applyProtection="1">
      <alignment horizontal="center" vertical="center" wrapText="1"/>
    </xf>
    <xf numFmtId="0" fontId="7" fillId="6" borderId="41" xfId="0" applyFont="1" applyFill="1" applyBorder="1" applyAlignment="1" applyProtection="1">
      <alignment horizontal="center" vertical="center"/>
    </xf>
    <xf numFmtId="0" fontId="7" fillId="6" borderId="30" xfId="0" applyFont="1" applyFill="1" applyBorder="1" applyAlignment="1" applyProtection="1">
      <alignment horizontal="center" vertical="center"/>
    </xf>
    <xf numFmtId="0" fontId="7" fillId="6" borderId="50" xfId="0" applyFont="1" applyFill="1" applyBorder="1" applyAlignment="1" applyProtection="1">
      <alignment horizontal="center" vertical="center"/>
    </xf>
    <xf numFmtId="0" fontId="7" fillId="6" borderId="29" xfId="0" applyFont="1" applyFill="1" applyBorder="1" applyAlignment="1" applyProtection="1">
      <alignment horizontal="center" vertical="center"/>
    </xf>
    <xf numFmtId="0" fontId="7" fillId="6" borderId="31" xfId="0" applyFont="1" applyFill="1" applyBorder="1" applyAlignment="1" applyProtection="1">
      <alignment horizontal="center" vertical="center"/>
    </xf>
    <xf numFmtId="0" fontId="12" fillId="3" borderId="19" xfId="0"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wrapText="1"/>
      <protection locked="0"/>
    </xf>
    <xf numFmtId="0" fontId="12" fillId="3" borderId="19" xfId="0" applyFont="1" applyFill="1" applyBorder="1" applyAlignment="1" applyProtection="1">
      <alignment horizontal="center" vertical="center"/>
    </xf>
    <xf numFmtId="0" fontId="11" fillId="7" borderId="15" xfId="0" applyFont="1" applyFill="1" applyBorder="1" applyAlignment="1" applyProtection="1">
      <alignment horizontal="center" vertical="center" wrapText="1"/>
    </xf>
    <xf numFmtId="0" fontId="11" fillId="7" borderId="17" xfId="0" applyFont="1" applyFill="1" applyBorder="1" applyAlignment="1" applyProtection="1">
      <alignment horizontal="center" vertical="center" wrapText="1"/>
    </xf>
    <xf numFmtId="0" fontId="12" fillId="3" borderId="42" xfId="0" applyFont="1" applyFill="1" applyBorder="1" applyAlignment="1" applyProtection="1">
      <alignment horizontal="center" vertical="center"/>
    </xf>
    <xf numFmtId="0" fontId="12" fillId="3" borderId="43" xfId="0" applyFont="1" applyFill="1" applyBorder="1" applyAlignment="1" applyProtection="1">
      <alignment horizontal="center" vertical="center"/>
    </xf>
    <xf numFmtId="0" fontId="12" fillId="3" borderId="44" xfId="0" applyFont="1" applyFill="1" applyBorder="1" applyAlignment="1" applyProtection="1">
      <alignment horizontal="center" vertical="center"/>
    </xf>
    <xf numFmtId="0" fontId="14" fillId="0" borderId="27" xfId="2" applyFont="1" applyFill="1" applyBorder="1" applyAlignment="1" applyProtection="1">
      <alignment horizontal="center" vertical="center" wrapText="1" shrinkToFit="1"/>
    </xf>
    <xf numFmtId="0" fontId="14" fillId="0" borderId="28" xfId="2" applyFont="1" applyFill="1" applyBorder="1" applyAlignment="1" applyProtection="1">
      <alignment horizontal="center" vertical="center" wrapText="1" shrinkToFit="1"/>
    </xf>
    <xf numFmtId="0" fontId="14" fillId="0" borderId="53" xfId="2" applyFont="1" applyFill="1" applyBorder="1" applyAlignment="1" applyProtection="1">
      <alignment horizontal="center" vertical="center" wrapText="1" shrinkToFit="1"/>
    </xf>
    <xf numFmtId="0" fontId="5" fillId="3" borderId="38"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0" fontId="5" fillId="3" borderId="40" xfId="0" applyFont="1" applyFill="1" applyBorder="1" applyAlignment="1" applyProtection="1">
      <alignment horizontal="center" vertical="center"/>
      <protection locked="0"/>
    </xf>
    <xf numFmtId="0" fontId="4" fillId="3" borderId="58" xfId="0" applyFont="1" applyFill="1" applyBorder="1" applyAlignment="1">
      <alignment horizontal="center" vertical="center"/>
    </xf>
    <xf numFmtId="0" fontId="9" fillId="3" borderId="58" xfId="0" applyFont="1" applyFill="1" applyBorder="1" applyAlignment="1">
      <alignment horizontal="center" vertical="center"/>
    </xf>
    <xf numFmtId="0" fontId="15" fillId="0" borderId="58" xfId="0" applyFont="1" applyBorder="1" applyAlignment="1">
      <alignment horizontal="center" vertical="center" wrapText="1"/>
    </xf>
    <xf numFmtId="0" fontId="5" fillId="3" borderId="58" xfId="0" applyFont="1" applyFill="1" applyBorder="1" applyAlignment="1">
      <alignment horizontal="center" vertical="center"/>
    </xf>
  </cellXfs>
  <cellStyles count="4">
    <cellStyle name="Incorrecto" xfId="2" builtinId="27"/>
    <cellStyle name="Normal" xfId="0" builtinId="0"/>
    <cellStyle name="Normal 2" xfId="3" xr:uid="{00000000-0005-0000-0000-000002000000}"/>
    <cellStyle name="Porcentaje" xfId="1" builtinId="5"/>
  </cellStyles>
  <dxfs count="0"/>
  <tableStyles count="0" defaultTableStyle="TableStyleMedium2" defaultPivotStyle="PivotStyleLight16"/>
  <colors>
    <mruColors>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23380</xdr:colOff>
      <xdr:row>114</xdr:row>
      <xdr:rowOff>24797</xdr:rowOff>
    </xdr:from>
    <xdr:to>
      <xdr:col>26</xdr:col>
      <xdr:colOff>444212</xdr:colOff>
      <xdr:row>114</xdr:row>
      <xdr:rowOff>348962</xdr:rowOff>
    </xdr:to>
    <xdr:sp macro="" textlink="">
      <xdr:nvSpPr>
        <xdr:cNvPr id="2" name="18 Elipse">
          <a:extLst>
            <a:ext uri="{FF2B5EF4-FFF2-40B4-BE49-F238E27FC236}">
              <a16:creationId xmlns:a16="http://schemas.microsoft.com/office/drawing/2014/main" id="{00000000-0008-0000-0000-000002000000}"/>
            </a:ext>
          </a:extLst>
        </xdr:cNvPr>
        <xdr:cNvSpPr/>
      </xdr:nvSpPr>
      <xdr:spPr>
        <a:xfrm>
          <a:off x="8814955" y="41801447"/>
          <a:ext cx="420832" cy="32416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25</xdr:col>
      <xdr:colOff>203090</xdr:colOff>
      <xdr:row>115</xdr:row>
      <xdr:rowOff>614795</xdr:rowOff>
    </xdr:from>
    <xdr:to>
      <xdr:col>26</xdr:col>
      <xdr:colOff>476249</xdr:colOff>
      <xdr:row>116</xdr:row>
      <xdr:rowOff>421697</xdr:rowOff>
    </xdr:to>
    <xdr:sp macro="" textlink="">
      <xdr:nvSpPr>
        <xdr:cNvPr id="3" name="19 Elipse">
          <a:extLst>
            <a:ext uri="{FF2B5EF4-FFF2-40B4-BE49-F238E27FC236}">
              <a16:creationId xmlns:a16="http://schemas.microsoft.com/office/drawing/2014/main" id="{00000000-0008-0000-0000-000003000000}"/>
            </a:ext>
          </a:extLst>
        </xdr:cNvPr>
        <xdr:cNvSpPr/>
      </xdr:nvSpPr>
      <xdr:spPr>
        <a:xfrm>
          <a:off x="8747015" y="42372395"/>
          <a:ext cx="520809" cy="18790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20</xdr:col>
          <xdr:colOff>241300</xdr:colOff>
          <xdr:row>6</xdr:row>
          <xdr:rowOff>0</xdr:rowOff>
        </xdr:from>
        <xdr:to>
          <xdr:col>23</xdr:col>
          <xdr:colOff>127000</xdr:colOff>
          <xdr:row>6</xdr:row>
          <xdr:rowOff>215900</xdr:rowOff>
        </xdr:to>
        <xdr:sp macro="" textlink="">
          <xdr:nvSpPr>
            <xdr:cNvPr id="30721" name="Casilla 1" hidden="1">
              <a:extLst>
                <a:ext uri="{63B3BB69-23CF-44E3-9099-C40C66FF867C}">
                  <a14:compatExt spid="_x0000_s30721"/>
                </a:ext>
                <a:ext uri="{FF2B5EF4-FFF2-40B4-BE49-F238E27FC236}">
                  <a16:creationId xmlns:a16="http://schemas.microsoft.com/office/drawing/2014/main" id="{00000000-0008-0000-0000-0000017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s-ES_tradnl" sz="800" b="0" i="0" u="none" strike="noStrike" baseline="0">
                  <a:solidFill>
                    <a:srgbClr val="000000"/>
                  </a:solidFill>
                  <a:latin typeface="Tahoma" pitchFamily="2" charset="0"/>
                  <a:ea typeface="Tahoma" pitchFamily="2" charset="0"/>
                  <a:cs typeface="Tahoma" pitchFamily="2" charset="0"/>
                </a:rPr>
                <a:t>Semestral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6</xdr:row>
          <xdr:rowOff>12700</xdr:rowOff>
        </xdr:from>
        <xdr:to>
          <xdr:col>15</xdr:col>
          <xdr:colOff>25400</xdr:colOff>
          <xdr:row>6</xdr:row>
          <xdr:rowOff>215900</xdr:rowOff>
        </xdr:to>
        <xdr:sp macro="" textlink="">
          <xdr:nvSpPr>
            <xdr:cNvPr id="30722" name="Casilla 2" hidden="1">
              <a:extLst>
                <a:ext uri="{63B3BB69-23CF-44E3-9099-C40C66FF867C}">
                  <a14:compatExt spid="_x0000_s30722"/>
                </a:ext>
                <a:ext uri="{FF2B5EF4-FFF2-40B4-BE49-F238E27FC236}">
                  <a16:creationId xmlns:a16="http://schemas.microsoft.com/office/drawing/2014/main" id="{00000000-0008-0000-0000-0000027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s-ES_tradnl" sz="800" b="0" i="0" u="none" strike="noStrike" baseline="0">
                  <a:solidFill>
                    <a:srgbClr val="000000"/>
                  </a:solidFill>
                  <a:latin typeface="Tahoma" pitchFamily="2" charset="0"/>
                  <a:ea typeface="Tahoma" pitchFamily="2" charset="0"/>
                  <a:cs typeface="Tahoma" pitchFamily="2" charset="0"/>
                </a:rPr>
                <a:t>Periodo de Prueba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63500</xdr:colOff>
          <xdr:row>5</xdr:row>
          <xdr:rowOff>190500</xdr:rowOff>
        </xdr:from>
        <xdr:to>
          <xdr:col>19</xdr:col>
          <xdr:colOff>127000</xdr:colOff>
          <xdr:row>6</xdr:row>
          <xdr:rowOff>241300</xdr:rowOff>
        </xdr:to>
        <xdr:sp macro="" textlink="">
          <xdr:nvSpPr>
            <xdr:cNvPr id="30723" name="Casilla 6" hidden="1">
              <a:extLst>
                <a:ext uri="{63B3BB69-23CF-44E3-9099-C40C66FF867C}">
                  <a14:compatExt spid="_x0000_s30723"/>
                </a:ext>
                <a:ext uri="{FF2B5EF4-FFF2-40B4-BE49-F238E27FC236}">
                  <a16:creationId xmlns:a16="http://schemas.microsoft.com/office/drawing/2014/main" id="{00000000-0008-0000-0000-0000037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22860" rIns="0" bIns="22860" anchor="ctr" upright="1"/>
            <a:lstStyle/>
            <a:p>
              <a:pPr algn="l" rtl="0">
                <a:defRPr sz="1000"/>
              </a:pPr>
              <a:r>
                <a:rPr lang="es-ES_tradnl" sz="800" b="0" i="0" u="none" strike="noStrike" baseline="0">
                  <a:solidFill>
                    <a:srgbClr val="000000"/>
                  </a:solidFill>
                  <a:latin typeface="Segoe UI"/>
                  <a:cs typeface="Segoe UI"/>
                </a:rPr>
                <a:t>Nivelacion</a:t>
              </a:r>
            </a:p>
          </xdr:txBody>
        </xdr:sp>
        <xdr:clientData/>
      </xdr:twoCellAnchor>
    </mc:Choice>
    <mc:Fallback/>
  </mc:AlternateContent>
  <xdr:twoCellAnchor>
    <xdr:from>
      <xdr:col>1</xdr:col>
      <xdr:colOff>119062</xdr:colOff>
      <xdr:row>0</xdr:row>
      <xdr:rowOff>71438</xdr:rowOff>
    </xdr:from>
    <xdr:to>
      <xdr:col>6</xdr:col>
      <xdr:colOff>119061</xdr:colOff>
      <xdr:row>2</xdr:row>
      <xdr:rowOff>261937</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Effect>
                    <a14:brightnessContrast bright="20000"/>
                  </a14:imgEffect>
                </a14:imgLayer>
              </a14:imgProps>
            </a:ext>
            <a:ext uri="{28A0092B-C50C-407E-A947-70E740481C1C}">
              <a14:useLocalDpi xmlns:a14="http://schemas.microsoft.com/office/drawing/2010/main" val="0"/>
            </a:ext>
          </a:extLst>
        </a:blip>
        <a:srcRect/>
        <a:stretch>
          <a:fillRect/>
        </a:stretch>
      </xdr:blipFill>
      <xdr:spPr bwMode="auto">
        <a:xfrm>
          <a:off x="392906" y="71438"/>
          <a:ext cx="2369343" cy="78581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23380</xdr:colOff>
      <xdr:row>115</xdr:row>
      <xdr:rowOff>24797</xdr:rowOff>
    </xdr:from>
    <xdr:to>
      <xdr:col>26</xdr:col>
      <xdr:colOff>444212</xdr:colOff>
      <xdr:row>115</xdr:row>
      <xdr:rowOff>348962</xdr:rowOff>
    </xdr:to>
    <xdr:sp macro="" textlink="">
      <xdr:nvSpPr>
        <xdr:cNvPr id="2" name="18 Elipse">
          <a:extLst>
            <a:ext uri="{FF2B5EF4-FFF2-40B4-BE49-F238E27FC236}">
              <a16:creationId xmlns:a16="http://schemas.microsoft.com/office/drawing/2014/main" id="{00000000-0008-0000-0100-000002000000}"/>
            </a:ext>
          </a:extLst>
        </xdr:cNvPr>
        <xdr:cNvSpPr/>
      </xdr:nvSpPr>
      <xdr:spPr>
        <a:xfrm>
          <a:off x="8814955" y="38496272"/>
          <a:ext cx="420832" cy="32416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25</xdr:col>
      <xdr:colOff>203090</xdr:colOff>
      <xdr:row>116</xdr:row>
      <xdr:rowOff>614795</xdr:rowOff>
    </xdr:from>
    <xdr:to>
      <xdr:col>26</xdr:col>
      <xdr:colOff>476249</xdr:colOff>
      <xdr:row>117</xdr:row>
      <xdr:rowOff>421697</xdr:rowOff>
    </xdr:to>
    <xdr:sp macro="" textlink="">
      <xdr:nvSpPr>
        <xdr:cNvPr id="3" name="19 Elipse">
          <a:extLst>
            <a:ext uri="{FF2B5EF4-FFF2-40B4-BE49-F238E27FC236}">
              <a16:creationId xmlns:a16="http://schemas.microsoft.com/office/drawing/2014/main" id="{00000000-0008-0000-0100-000003000000}"/>
            </a:ext>
          </a:extLst>
        </xdr:cNvPr>
        <xdr:cNvSpPr/>
      </xdr:nvSpPr>
      <xdr:spPr>
        <a:xfrm>
          <a:off x="8747015" y="39476795"/>
          <a:ext cx="520809" cy="4260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20</xdr:col>
          <xdr:colOff>241300</xdr:colOff>
          <xdr:row>6</xdr:row>
          <xdr:rowOff>0</xdr:rowOff>
        </xdr:from>
        <xdr:to>
          <xdr:col>23</xdr:col>
          <xdr:colOff>127000</xdr:colOff>
          <xdr:row>6</xdr:row>
          <xdr:rowOff>215900</xdr:rowOff>
        </xdr:to>
        <xdr:sp macro="" textlink="">
          <xdr:nvSpPr>
            <xdr:cNvPr id="25601" name="Casilla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s-ES_tradnl" sz="800" b="0" i="0" u="none" strike="noStrike" baseline="0">
                  <a:solidFill>
                    <a:srgbClr val="000000"/>
                  </a:solidFill>
                  <a:latin typeface="Tahoma" pitchFamily="2" charset="0"/>
                  <a:ea typeface="Tahoma" pitchFamily="2" charset="0"/>
                  <a:cs typeface="Tahoma" pitchFamily="2" charset="0"/>
                </a:rPr>
                <a:t>Semestral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6</xdr:row>
          <xdr:rowOff>12700</xdr:rowOff>
        </xdr:from>
        <xdr:to>
          <xdr:col>15</xdr:col>
          <xdr:colOff>25400</xdr:colOff>
          <xdr:row>6</xdr:row>
          <xdr:rowOff>215900</xdr:rowOff>
        </xdr:to>
        <xdr:sp macro="" textlink="">
          <xdr:nvSpPr>
            <xdr:cNvPr id="25602" name="Casilla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s-ES_tradnl" sz="800" b="0" i="0" u="none" strike="noStrike" baseline="0">
                  <a:solidFill>
                    <a:srgbClr val="000000"/>
                  </a:solidFill>
                  <a:latin typeface="Tahoma" pitchFamily="2" charset="0"/>
                  <a:ea typeface="Tahoma" pitchFamily="2" charset="0"/>
                  <a:cs typeface="Tahoma" pitchFamily="2" charset="0"/>
                </a:rPr>
                <a:t>Periodo de Prueba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63500</xdr:colOff>
          <xdr:row>5</xdr:row>
          <xdr:rowOff>190500</xdr:rowOff>
        </xdr:from>
        <xdr:to>
          <xdr:col>19</xdr:col>
          <xdr:colOff>127000</xdr:colOff>
          <xdr:row>7</xdr:row>
          <xdr:rowOff>3175</xdr:rowOff>
        </xdr:to>
        <xdr:sp macro="" textlink="">
          <xdr:nvSpPr>
            <xdr:cNvPr id="25603" name="Casilla 6"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22860" rIns="0" bIns="22860" anchor="ctr" upright="1"/>
            <a:lstStyle/>
            <a:p>
              <a:pPr algn="l" rtl="0">
                <a:defRPr sz="1000"/>
              </a:pPr>
              <a:r>
                <a:rPr lang="es-ES_tradnl" sz="800" b="0" i="0" u="none" strike="noStrike" baseline="0">
                  <a:solidFill>
                    <a:srgbClr val="000000"/>
                  </a:solidFill>
                  <a:latin typeface="Segoe UI"/>
                  <a:cs typeface="Segoe UI"/>
                </a:rPr>
                <a:t>Nivelacion</a:t>
              </a:r>
            </a:p>
          </xdr:txBody>
        </xdr:sp>
        <xdr:clientData/>
      </xdr:twoCellAnchor>
    </mc:Choice>
    <mc:Fallback/>
  </mc:AlternateContent>
  <xdr:twoCellAnchor>
    <xdr:from>
      <xdr:col>1</xdr:col>
      <xdr:colOff>130969</xdr:colOff>
      <xdr:row>0</xdr:row>
      <xdr:rowOff>71438</xdr:rowOff>
    </xdr:from>
    <xdr:to>
      <xdr:col>6</xdr:col>
      <xdr:colOff>130968</xdr:colOff>
      <xdr:row>2</xdr:row>
      <xdr:rowOff>261937</xdr:rowOff>
    </xdr:to>
    <xdr:pic>
      <xdr:nvPicPr>
        <xdr:cNvPr id="8" name="Imagen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Effect>
                    <a14:brightnessContrast bright="20000"/>
                  </a14:imgEffect>
                </a14:imgLayer>
              </a14:imgProps>
            </a:ext>
            <a:ext uri="{28A0092B-C50C-407E-A947-70E740481C1C}">
              <a14:useLocalDpi xmlns:a14="http://schemas.microsoft.com/office/drawing/2010/main" val="0"/>
            </a:ext>
          </a:extLst>
        </a:blip>
        <a:srcRect/>
        <a:stretch>
          <a:fillRect/>
        </a:stretch>
      </xdr:blipFill>
      <xdr:spPr bwMode="auto">
        <a:xfrm>
          <a:off x="404813" y="71438"/>
          <a:ext cx="2369343" cy="785812"/>
        </a:xfrm>
        <a:prstGeom prst="rect">
          <a:avLst/>
        </a:prstGeom>
        <a:noFill/>
        <a:ln>
          <a:noFill/>
        </a:ln>
      </xdr:spPr>
    </xdr:pic>
    <xdr:clientData/>
  </xdr:twoCellAnchor>
  <xdr:twoCellAnchor editAs="oneCell">
    <xdr:from>
      <xdr:col>26</xdr:col>
      <xdr:colOff>380999</xdr:colOff>
      <xdr:row>0</xdr:row>
      <xdr:rowOff>0</xdr:rowOff>
    </xdr:from>
    <xdr:to>
      <xdr:col>29</xdr:col>
      <xdr:colOff>381000</xdr:colOff>
      <xdr:row>2</xdr:row>
      <xdr:rowOff>346636</xdr:rowOff>
    </xdr:to>
    <xdr:pic>
      <xdr:nvPicPr>
        <xdr:cNvPr id="9" name="Imagen 8">
          <a:extLst>
            <a:ext uri="{FF2B5EF4-FFF2-40B4-BE49-F238E27FC236}">
              <a16:creationId xmlns:a16="http://schemas.microsoft.com/office/drawing/2014/main" id="{AE55EA6E-180B-5C47-AFF1-AC22EA4E4D25}"/>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11096624" y="0"/>
          <a:ext cx="2159001" cy="934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26</xdr:col>
      <xdr:colOff>23380</xdr:colOff>
      <xdr:row>116</xdr:row>
      <xdr:rowOff>24797</xdr:rowOff>
    </xdr:from>
    <xdr:to>
      <xdr:col>26</xdr:col>
      <xdr:colOff>444212</xdr:colOff>
      <xdr:row>116</xdr:row>
      <xdr:rowOff>348962</xdr:rowOff>
    </xdr:to>
    <xdr:sp macro="" textlink="">
      <xdr:nvSpPr>
        <xdr:cNvPr id="2" name="18 Elipse">
          <a:extLst>
            <a:ext uri="{FF2B5EF4-FFF2-40B4-BE49-F238E27FC236}">
              <a16:creationId xmlns:a16="http://schemas.microsoft.com/office/drawing/2014/main" id="{00000000-0008-0000-0200-000002000000}"/>
            </a:ext>
          </a:extLst>
        </xdr:cNvPr>
        <xdr:cNvSpPr/>
      </xdr:nvSpPr>
      <xdr:spPr>
        <a:xfrm>
          <a:off x="8814955" y="38496272"/>
          <a:ext cx="420832" cy="32416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25</xdr:col>
      <xdr:colOff>203090</xdr:colOff>
      <xdr:row>117</xdr:row>
      <xdr:rowOff>614795</xdr:rowOff>
    </xdr:from>
    <xdr:to>
      <xdr:col>26</xdr:col>
      <xdr:colOff>476249</xdr:colOff>
      <xdr:row>118</xdr:row>
      <xdr:rowOff>421697</xdr:rowOff>
    </xdr:to>
    <xdr:sp macro="" textlink="">
      <xdr:nvSpPr>
        <xdr:cNvPr id="3" name="19 Elipse">
          <a:extLst>
            <a:ext uri="{FF2B5EF4-FFF2-40B4-BE49-F238E27FC236}">
              <a16:creationId xmlns:a16="http://schemas.microsoft.com/office/drawing/2014/main" id="{00000000-0008-0000-0200-000003000000}"/>
            </a:ext>
          </a:extLst>
        </xdr:cNvPr>
        <xdr:cNvSpPr/>
      </xdr:nvSpPr>
      <xdr:spPr>
        <a:xfrm>
          <a:off x="8747015" y="39476795"/>
          <a:ext cx="520809" cy="4260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20</xdr:col>
          <xdr:colOff>241300</xdr:colOff>
          <xdr:row>6</xdr:row>
          <xdr:rowOff>0</xdr:rowOff>
        </xdr:from>
        <xdr:to>
          <xdr:col>23</xdr:col>
          <xdr:colOff>127000</xdr:colOff>
          <xdr:row>6</xdr:row>
          <xdr:rowOff>215900</xdr:rowOff>
        </xdr:to>
        <xdr:sp macro="" textlink="">
          <xdr:nvSpPr>
            <xdr:cNvPr id="26625" name="Casilla 1" hidden="1">
              <a:extLst>
                <a:ext uri="{63B3BB69-23CF-44E3-9099-C40C66FF867C}">
                  <a14:compatExt spid="_x0000_s26625"/>
                </a:ext>
                <a:ext uri="{FF2B5EF4-FFF2-40B4-BE49-F238E27FC236}">
                  <a16:creationId xmlns:a16="http://schemas.microsoft.com/office/drawing/2014/main" id="{00000000-0008-0000-0200-000001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s-ES_tradnl" sz="800" b="0" i="0" u="none" strike="noStrike" baseline="0">
                  <a:solidFill>
                    <a:srgbClr val="000000"/>
                  </a:solidFill>
                  <a:latin typeface="Tahoma" pitchFamily="2" charset="0"/>
                  <a:ea typeface="Tahoma" pitchFamily="2" charset="0"/>
                  <a:cs typeface="Tahoma" pitchFamily="2" charset="0"/>
                </a:rPr>
                <a:t>Semestral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6</xdr:row>
          <xdr:rowOff>12700</xdr:rowOff>
        </xdr:from>
        <xdr:to>
          <xdr:col>15</xdr:col>
          <xdr:colOff>25400</xdr:colOff>
          <xdr:row>6</xdr:row>
          <xdr:rowOff>215900</xdr:rowOff>
        </xdr:to>
        <xdr:sp macro="" textlink="">
          <xdr:nvSpPr>
            <xdr:cNvPr id="26626" name="Casilla 2" hidden="1">
              <a:extLst>
                <a:ext uri="{63B3BB69-23CF-44E3-9099-C40C66FF867C}">
                  <a14:compatExt spid="_x0000_s26626"/>
                </a:ext>
                <a:ext uri="{FF2B5EF4-FFF2-40B4-BE49-F238E27FC236}">
                  <a16:creationId xmlns:a16="http://schemas.microsoft.com/office/drawing/2014/main" id="{00000000-0008-0000-0200-000002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s-ES_tradnl" sz="800" b="0" i="0" u="none" strike="noStrike" baseline="0">
                  <a:solidFill>
                    <a:srgbClr val="000000"/>
                  </a:solidFill>
                  <a:latin typeface="Tahoma" pitchFamily="2" charset="0"/>
                  <a:ea typeface="Tahoma" pitchFamily="2" charset="0"/>
                  <a:cs typeface="Tahoma" pitchFamily="2" charset="0"/>
                </a:rPr>
                <a:t>Periodo de Prueba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63500</xdr:colOff>
          <xdr:row>5</xdr:row>
          <xdr:rowOff>190500</xdr:rowOff>
        </xdr:from>
        <xdr:to>
          <xdr:col>19</xdr:col>
          <xdr:colOff>127000</xdr:colOff>
          <xdr:row>6</xdr:row>
          <xdr:rowOff>241300</xdr:rowOff>
        </xdr:to>
        <xdr:sp macro="" textlink="">
          <xdr:nvSpPr>
            <xdr:cNvPr id="26627" name="Casilla 6" hidden="1">
              <a:extLst>
                <a:ext uri="{63B3BB69-23CF-44E3-9099-C40C66FF867C}">
                  <a14:compatExt spid="_x0000_s26627"/>
                </a:ext>
                <a:ext uri="{FF2B5EF4-FFF2-40B4-BE49-F238E27FC236}">
                  <a16:creationId xmlns:a16="http://schemas.microsoft.com/office/drawing/2014/main" id="{00000000-0008-0000-0200-000003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22860" rIns="0" bIns="22860" anchor="ctr" upright="1"/>
            <a:lstStyle/>
            <a:p>
              <a:pPr algn="l" rtl="0">
                <a:defRPr sz="1000"/>
              </a:pPr>
              <a:r>
                <a:rPr lang="es-ES_tradnl" sz="800" b="0" i="0" u="none" strike="noStrike" baseline="0">
                  <a:solidFill>
                    <a:srgbClr val="000000"/>
                  </a:solidFill>
                  <a:latin typeface="Segoe UI"/>
                  <a:cs typeface="Segoe UI"/>
                </a:rPr>
                <a:t>Nivelacion</a:t>
              </a:r>
            </a:p>
          </xdr:txBody>
        </xdr:sp>
        <xdr:clientData/>
      </xdr:twoCellAnchor>
    </mc:Choice>
    <mc:Fallback/>
  </mc:AlternateContent>
  <xdr:twoCellAnchor>
    <xdr:from>
      <xdr:col>1</xdr:col>
      <xdr:colOff>85619</xdr:colOff>
      <xdr:row>0</xdr:row>
      <xdr:rowOff>96320</xdr:rowOff>
    </xdr:from>
    <xdr:to>
      <xdr:col>6</xdr:col>
      <xdr:colOff>79063</xdr:colOff>
      <xdr:row>2</xdr:row>
      <xdr:rowOff>293508</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25000"/>
                  </a14:imgEffect>
                  <a14:imgEffect>
                    <a14:brightnessContrast bright="20000"/>
                  </a14:imgEffect>
                </a14:imgLayer>
              </a14:imgProps>
            </a:ext>
            <a:ext uri="{28A0092B-C50C-407E-A947-70E740481C1C}">
              <a14:useLocalDpi xmlns:a14="http://schemas.microsoft.com/office/drawing/2010/main" val="0"/>
            </a:ext>
          </a:extLst>
        </a:blip>
        <a:srcRect/>
        <a:stretch>
          <a:fillRect/>
        </a:stretch>
      </xdr:blipFill>
      <xdr:spPr bwMode="auto">
        <a:xfrm>
          <a:off x="363877" y="96320"/>
          <a:ext cx="2369343" cy="78581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37"/>
  <sheetViews>
    <sheetView view="pageBreakPreview" topLeftCell="A43" zoomScale="80" zoomScaleNormal="100" zoomScaleSheetLayoutView="80" workbookViewId="0">
      <selection activeCell="A134" activeCellId="4" sqref="A121:AD122 A129:AD129 A131:AD131 R134:AD134 A134:Q134"/>
    </sheetView>
  </sheetViews>
  <sheetFormatPr baseColWidth="10" defaultColWidth="11.5" defaultRowHeight="14" x14ac:dyDescent="0.15"/>
  <cols>
    <col min="1" max="1" width="4.1640625" style="1" bestFit="1" customWidth="1"/>
    <col min="2" max="2" width="14.6640625" style="1" customWidth="1"/>
    <col min="3" max="3" width="9.6640625" style="1" customWidth="1"/>
    <col min="4" max="8" width="3.6640625" style="1" customWidth="1"/>
    <col min="9" max="9" width="5.1640625" style="1" customWidth="1"/>
    <col min="10" max="10" width="3.6640625" style="1" customWidth="1"/>
    <col min="11" max="11" width="4.5" style="1" customWidth="1"/>
    <col min="12" max="18" width="3.6640625" style="1" customWidth="1"/>
    <col min="19" max="19" width="6.1640625" style="1" customWidth="1"/>
    <col min="20" max="20" width="4.5" style="1" customWidth="1"/>
    <col min="21" max="21" width="7" style="1" customWidth="1"/>
    <col min="22" max="22" width="4.5" style="1" customWidth="1"/>
    <col min="23" max="23" width="6.1640625" style="1" customWidth="1"/>
    <col min="24" max="24" width="4.6640625" style="1" customWidth="1"/>
    <col min="25" max="25" width="8.5" style="1" customWidth="1"/>
    <col min="26" max="26" width="3.6640625" style="1" customWidth="1"/>
    <col min="27" max="27" width="9" style="1" customWidth="1"/>
    <col min="28" max="28" width="9.83203125" style="1" customWidth="1"/>
    <col min="29" max="29" width="9.5" style="1" customWidth="1"/>
    <col min="30" max="30" width="8.83203125" style="1" customWidth="1"/>
    <col min="31" max="31" width="0.33203125" style="1" customWidth="1"/>
    <col min="32" max="32" width="11.33203125" style="1" customWidth="1"/>
    <col min="33" max="33" width="5" style="1" customWidth="1"/>
    <col min="34" max="34" width="11.5" style="1" customWidth="1"/>
    <col min="35" max="16384" width="11.5" style="1"/>
  </cols>
  <sheetData>
    <row r="1" spans="1:31" ht="24" customHeight="1" x14ac:dyDescent="0.15">
      <c r="A1" s="81"/>
      <c r="B1" s="81"/>
      <c r="C1" s="81"/>
      <c r="D1" s="81"/>
      <c r="E1" s="81"/>
      <c r="F1" s="81"/>
      <c r="G1" s="81"/>
      <c r="H1" s="81"/>
      <c r="I1" s="73" t="s">
        <v>0</v>
      </c>
      <c r="J1" s="73"/>
      <c r="K1" s="73"/>
      <c r="L1" s="73"/>
      <c r="M1" s="73"/>
      <c r="N1" s="73"/>
      <c r="O1" s="73"/>
      <c r="P1" s="73"/>
      <c r="Q1" s="73"/>
      <c r="R1" s="73"/>
      <c r="S1" s="73"/>
      <c r="T1" s="73"/>
      <c r="U1" s="73"/>
      <c r="V1" s="73"/>
      <c r="W1" s="73"/>
      <c r="X1" s="73"/>
      <c r="Y1" s="73"/>
      <c r="Z1" s="73"/>
      <c r="AA1" s="73"/>
      <c r="AB1" s="82" t="s">
        <v>220</v>
      </c>
      <c r="AC1" s="82"/>
      <c r="AD1" s="82"/>
    </row>
    <row r="2" spans="1:31" ht="22.5" customHeight="1" x14ac:dyDescent="0.15">
      <c r="A2" s="81"/>
      <c r="B2" s="81"/>
      <c r="C2" s="81"/>
      <c r="D2" s="81"/>
      <c r="E2" s="81"/>
      <c r="F2" s="81"/>
      <c r="G2" s="81"/>
      <c r="H2" s="81"/>
      <c r="I2" s="83" t="s">
        <v>216</v>
      </c>
      <c r="J2" s="83"/>
      <c r="K2" s="83"/>
      <c r="L2" s="83"/>
      <c r="M2" s="83"/>
      <c r="N2" s="83"/>
      <c r="O2" s="83"/>
      <c r="P2" s="83"/>
      <c r="Q2" s="83"/>
      <c r="R2" s="83"/>
      <c r="S2" s="83"/>
      <c r="T2" s="83"/>
      <c r="U2" s="83" t="s">
        <v>215</v>
      </c>
      <c r="V2" s="83"/>
      <c r="W2" s="83"/>
      <c r="X2" s="83"/>
      <c r="Y2" s="83"/>
      <c r="Z2" s="83"/>
      <c r="AA2" s="83"/>
      <c r="AB2" s="82"/>
      <c r="AC2" s="82"/>
      <c r="AD2" s="82"/>
    </row>
    <row r="3" spans="1:31" ht="27.75" customHeight="1" x14ac:dyDescent="0.15">
      <c r="A3" s="81"/>
      <c r="B3" s="81"/>
      <c r="C3" s="81"/>
      <c r="D3" s="81"/>
      <c r="E3" s="81"/>
      <c r="F3" s="81"/>
      <c r="G3" s="81"/>
      <c r="H3" s="81"/>
      <c r="I3" s="83"/>
      <c r="J3" s="83"/>
      <c r="K3" s="83"/>
      <c r="L3" s="83"/>
      <c r="M3" s="83"/>
      <c r="N3" s="83"/>
      <c r="O3" s="83"/>
      <c r="P3" s="83"/>
      <c r="Q3" s="83"/>
      <c r="R3" s="83"/>
      <c r="S3" s="83"/>
      <c r="T3" s="83"/>
      <c r="U3" s="83"/>
      <c r="V3" s="83"/>
      <c r="W3" s="83"/>
      <c r="X3" s="83"/>
      <c r="Y3" s="83"/>
      <c r="Z3" s="83"/>
      <c r="AA3" s="83"/>
      <c r="AB3" s="82"/>
      <c r="AC3" s="82"/>
      <c r="AD3" s="82"/>
    </row>
    <row r="4" spans="1:31" ht="15" thickBot="1" x14ac:dyDescent="0.2">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row>
    <row r="5" spans="1:31" s="51" customFormat="1" ht="21.75" customHeight="1" thickBot="1" x14ac:dyDescent="0.25">
      <c r="A5" s="75" t="s">
        <v>1</v>
      </c>
      <c r="B5" s="76"/>
      <c r="C5" s="77"/>
      <c r="D5" s="77"/>
      <c r="E5" s="77"/>
      <c r="F5" s="77"/>
      <c r="G5" s="77"/>
      <c r="H5" s="77"/>
      <c r="I5" s="77"/>
      <c r="J5" s="77"/>
      <c r="K5" s="77"/>
      <c r="L5" s="76"/>
      <c r="M5" s="76"/>
      <c r="N5" s="76"/>
      <c r="O5" s="76"/>
      <c r="P5" s="76"/>
      <c r="Q5" s="77"/>
      <c r="R5" s="77"/>
      <c r="S5" s="77"/>
      <c r="T5" s="78" t="s">
        <v>140</v>
      </c>
      <c r="U5" s="78"/>
      <c r="V5" s="78"/>
      <c r="W5" s="78"/>
      <c r="X5" s="78"/>
      <c r="Y5" s="79" t="s">
        <v>3</v>
      </c>
      <c r="Z5" s="79"/>
      <c r="AA5" s="79"/>
      <c r="AB5" s="79"/>
      <c r="AC5" s="79"/>
      <c r="AD5" s="80"/>
      <c r="AE5" s="50" t="s">
        <v>3</v>
      </c>
    </row>
    <row r="6" spans="1:31" s="51" customFormat="1" ht="17.25" customHeight="1" x14ac:dyDescent="0.2">
      <c r="A6" s="84" t="s">
        <v>4</v>
      </c>
      <c r="B6" s="84"/>
      <c r="C6" s="85"/>
      <c r="D6" s="86"/>
      <c r="E6" s="86"/>
      <c r="F6" s="86"/>
      <c r="G6" s="86"/>
      <c r="H6" s="86"/>
      <c r="I6" s="86"/>
      <c r="J6" s="86"/>
      <c r="K6" s="87"/>
      <c r="L6" s="78" t="s">
        <v>139</v>
      </c>
      <c r="M6" s="78"/>
      <c r="N6" s="78"/>
      <c r="O6" s="78"/>
      <c r="P6" s="78"/>
      <c r="Q6" s="52"/>
      <c r="R6" s="88"/>
      <c r="S6" s="88"/>
      <c r="T6" s="88"/>
      <c r="U6" s="88"/>
      <c r="V6" s="89"/>
      <c r="W6" s="84" t="s">
        <v>126</v>
      </c>
      <c r="X6" s="84"/>
      <c r="Y6" s="90" t="s">
        <v>175</v>
      </c>
      <c r="Z6" s="90"/>
      <c r="AA6" s="90"/>
      <c r="AB6" s="90"/>
      <c r="AC6" s="90"/>
      <c r="AD6" s="91"/>
      <c r="AE6" s="50" t="s">
        <v>2</v>
      </c>
    </row>
    <row r="7" spans="1:31" ht="19.5" customHeight="1" x14ac:dyDescent="0.15">
      <c r="A7" s="100" t="s">
        <v>142</v>
      </c>
      <c r="B7" s="101"/>
      <c r="C7" s="101"/>
      <c r="D7" s="101"/>
      <c r="E7" s="102" t="s">
        <v>210</v>
      </c>
      <c r="F7" s="103"/>
      <c r="G7" s="103"/>
      <c r="H7" s="103"/>
      <c r="I7" s="103"/>
      <c r="J7" s="104"/>
      <c r="K7" s="2"/>
      <c r="L7" s="3"/>
      <c r="M7" s="4"/>
      <c r="N7" s="4"/>
      <c r="O7" s="4"/>
      <c r="P7" s="4"/>
      <c r="Q7" s="4"/>
      <c r="R7" s="4"/>
      <c r="S7" s="4"/>
      <c r="T7" s="4"/>
      <c r="U7" s="4"/>
      <c r="V7" s="3"/>
      <c r="W7" s="3"/>
      <c r="X7" s="3"/>
      <c r="Y7" s="105" t="s">
        <v>141</v>
      </c>
      <c r="Z7" s="105"/>
      <c r="AA7" s="53"/>
      <c r="AB7" s="106">
        <v>44540</v>
      </c>
      <c r="AC7" s="107"/>
      <c r="AD7" s="108"/>
      <c r="AE7" s="24" t="s">
        <v>5</v>
      </c>
    </row>
    <row r="8" spans="1:31" ht="15" thickBot="1" x14ac:dyDescent="0.2">
      <c r="A8" s="25"/>
      <c r="B8" s="5"/>
      <c r="C8" s="5"/>
      <c r="D8" s="5"/>
      <c r="E8" s="5"/>
      <c r="F8" s="5"/>
      <c r="G8" s="5"/>
      <c r="H8" s="5"/>
      <c r="I8" s="5"/>
      <c r="J8" s="5"/>
      <c r="K8" s="5"/>
      <c r="L8" s="5"/>
      <c r="M8" s="5"/>
      <c r="N8" s="6"/>
      <c r="O8" s="6"/>
      <c r="P8" s="6"/>
      <c r="Q8" s="6"/>
      <c r="R8" s="6"/>
      <c r="S8" s="6"/>
      <c r="T8" s="5"/>
      <c r="U8" s="5"/>
      <c r="V8" s="5"/>
      <c r="W8" s="6"/>
      <c r="X8" s="6"/>
      <c r="Y8" s="6"/>
      <c r="Z8" s="6"/>
      <c r="AA8" s="6"/>
      <c r="AB8" s="6"/>
      <c r="AC8" s="6"/>
      <c r="AD8" s="26"/>
    </row>
    <row r="9" spans="1:31" ht="18.75" customHeight="1" thickBot="1" x14ac:dyDescent="0.2">
      <c r="A9" s="109" t="s">
        <v>120</v>
      </c>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1"/>
    </row>
    <row r="10" spans="1:31" x14ac:dyDescent="0.15">
      <c r="A10" s="112" t="s">
        <v>152</v>
      </c>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4"/>
    </row>
    <row r="11" spans="1:31" ht="100.5" customHeight="1" x14ac:dyDescent="0.15">
      <c r="A11" s="115"/>
      <c r="B11" s="116"/>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7"/>
    </row>
    <row r="12" spans="1:31" ht="15" thickBot="1" x14ac:dyDescent="0.2">
      <c r="A12" s="25"/>
      <c r="B12" s="5"/>
      <c r="C12" s="5"/>
      <c r="D12" s="5"/>
      <c r="E12" s="16"/>
      <c r="F12" s="16"/>
      <c r="G12" s="16"/>
      <c r="H12" s="16"/>
      <c r="I12" s="16"/>
      <c r="J12" s="16"/>
      <c r="K12" s="16"/>
      <c r="L12" s="5"/>
      <c r="M12" s="5"/>
      <c r="N12" s="5"/>
      <c r="O12" s="5"/>
      <c r="P12" s="5"/>
      <c r="Q12" s="5"/>
      <c r="R12" s="5"/>
      <c r="S12" s="5"/>
      <c r="T12" s="5"/>
      <c r="U12" s="5"/>
      <c r="V12" s="5"/>
      <c r="W12" s="5"/>
      <c r="X12" s="5"/>
      <c r="Y12" s="5"/>
      <c r="Z12" s="5"/>
      <c r="AA12" s="5"/>
      <c r="AB12" s="5"/>
      <c r="AC12" s="5"/>
      <c r="AD12" s="26"/>
    </row>
    <row r="13" spans="1:31" ht="15" thickBot="1" x14ac:dyDescent="0.2">
      <c r="A13" s="92" t="s">
        <v>6</v>
      </c>
      <c r="B13" s="93"/>
      <c r="C13" s="93"/>
      <c r="D13" s="93"/>
      <c r="E13" s="93"/>
      <c r="F13" s="93"/>
      <c r="G13" s="93"/>
      <c r="H13" s="93"/>
      <c r="I13" s="93"/>
      <c r="J13" s="93"/>
      <c r="K13" s="93"/>
      <c r="L13" s="93"/>
      <c r="M13" s="93"/>
      <c r="N13" s="93"/>
      <c r="O13" s="93"/>
      <c r="P13" s="93"/>
      <c r="Q13" s="93"/>
      <c r="R13" s="93"/>
      <c r="S13" s="93"/>
      <c r="T13" s="93"/>
      <c r="U13" s="93"/>
      <c r="V13" s="93"/>
      <c r="W13" s="93"/>
      <c r="X13" s="93"/>
      <c r="Y13" s="94"/>
      <c r="Z13" s="32"/>
      <c r="AA13" s="92" t="s">
        <v>7</v>
      </c>
      <c r="AB13" s="93"/>
      <c r="AC13" s="93"/>
      <c r="AD13" s="94"/>
    </row>
    <row r="14" spans="1:31" x14ac:dyDescent="0.15">
      <c r="A14" s="25"/>
      <c r="B14" s="23"/>
      <c r="C14" s="23"/>
      <c r="D14" s="23"/>
      <c r="E14" s="23"/>
      <c r="F14" s="23"/>
      <c r="G14" s="23"/>
      <c r="H14" s="23"/>
      <c r="I14" s="23"/>
      <c r="J14" s="5"/>
      <c r="K14" s="5"/>
      <c r="L14" s="5"/>
      <c r="M14" s="5"/>
      <c r="N14" s="5"/>
      <c r="O14" s="5"/>
      <c r="P14" s="5"/>
      <c r="Q14" s="5"/>
      <c r="R14" s="5"/>
      <c r="S14" s="5"/>
      <c r="T14" s="5"/>
      <c r="U14" s="5"/>
      <c r="V14" s="5"/>
      <c r="W14" s="5"/>
      <c r="X14" s="5"/>
      <c r="Y14" s="5"/>
      <c r="Z14" s="5"/>
      <c r="AA14" s="5"/>
      <c r="AB14" s="5"/>
      <c r="AC14" s="5"/>
      <c r="AD14" s="26"/>
    </row>
    <row r="15" spans="1:31" ht="47.25" customHeight="1" x14ac:dyDescent="0.15">
      <c r="A15" s="72" t="s">
        <v>8</v>
      </c>
      <c r="B15" s="95" t="s">
        <v>9</v>
      </c>
      <c r="C15" s="95"/>
      <c r="D15" s="95"/>
      <c r="E15" s="95"/>
      <c r="F15" s="95"/>
      <c r="G15" s="95"/>
      <c r="H15" s="95"/>
      <c r="I15" s="96"/>
      <c r="J15" s="97" t="s">
        <v>10</v>
      </c>
      <c r="K15" s="98"/>
      <c r="L15" s="98"/>
      <c r="M15" s="98"/>
      <c r="N15" s="98"/>
      <c r="O15" s="98"/>
      <c r="P15" s="98"/>
      <c r="Q15" s="98"/>
      <c r="R15" s="98"/>
      <c r="S15" s="98"/>
      <c r="T15" s="98"/>
      <c r="U15" s="98"/>
      <c r="V15" s="98"/>
      <c r="W15" s="98"/>
      <c r="X15" s="98"/>
      <c r="Y15" s="99"/>
      <c r="Z15" s="8"/>
      <c r="AA15" s="9">
        <v>2</v>
      </c>
      <c r="AB15" s="9">
        <v>3</v>
      </c>
      <c r="AC15" s="9">
        <v>4</v>
      </c>
      <c r="AD15" s="27" t="s">
        <v>153</v>
      </c>
    </row>
    <row r="16" spans="1:31" x14ac:dyDescent="0.15">
      <c r="A16" s="70"/>
      <c r="B16" s="67"/>
      <c r="C16" s="67"/>
      <c r="D16" s="67"/>
      <c r="E16" s="67"/>
      <c r="F16" s="67"/>
      <c r="G16" s="67"/>
      <c r="H16" s="67"/>
      <c r="I16" s="67"/>
      <c r="J16" s="10"/>
      <c r="K16" s="10"/>
      <c r="L16" s="10"/>
      <c r="M16" s="10"/>
      <c r="N16" s="10"/>
      <c r="O16" s="10"/>
      <c r="P16" s="10"/>
      <c r="Q16" s="10"/>
      <c r="R16" s="10"/>
      <c r="S16" s="10"/>
      <c r="T16" s="10"/>
      <c r="U16" s="10"/>
      <c r="V16" s="10"/>
      <c r="W16" s="10"/>
      <c r="X16" s="10"/>
      <c r="Y16" s="10"/>
      <c r="Z16" s="5"/>
      <c r="AA16" s="5"/>
      <c r="AB16" s="5"/>
      <c r="AC16" s="5"/>
      <c r="AD16" s="26"/>
    </row>
    <row r="17" spans="1:30" ht="46.5" customHeight="1" x14ac:dyDescent="0.15">
      <c r="A17" s="72" t="s">
        <v>11</v>
      </c>
      <c r="B17" s="95" t="s">
        <v>12</v>
      </c>
      <c r="C17" s="95"/>
      <c r="D17" s="95"/>
      <c r="E17" s="95"/>
      <c r="F17" s="95"/>
      <c r="G17" s="95"/>
      <c r="H17" s="95"/>
      <c r="I17" s="96"/>
      <c r="J17" s="97" t="s">
        <v>13</v>
      </c>
      <c r="K17" s="98"/>
      <c r="L17" s="98"/>
      <c r="M17" s="98"/>
      <c r="N17" s="98"/>
      <c r="O17" s="98"/>
      <c r="P17" s="98"/>
      <c r="Q17" s="98"/>
      <c r="R17" s="98"/>
      <c r="S17" s="98"/>
      <c r="T17" s="98"/>
      <c r="U17" s="98"/>
      <c r="V17" s="98"/>
      <c r="W17" s="98"/>
      <c r="X17" s="98"/>
      <c r="Y17" s="99"/>
      <c r="Z17" s="11"/>
      <c r="AA17" s="9">
        <v>2</v>
      </c>
      <c r="AB17" s="9">
        <v>3</v>
      </c>
      <c r="AC17" s="9">
        <v>4</v>
      </c>
      <c r="AD17" s="27" t="s">
        <v>153</v>
      </c>
    </row>
    <row r="18" spans="1:30" x14ac:dyDescent="0.15">
      <c r="A18" s="70"/>
      <c r="B18" s="68"/>
      <c r="C18" s="68"/>
      <c r="D18" s="68"/>
      <c r="E18" s="68"/>
      <c r="F18" s="68"/>
      <c r="G18" s="68"/>
      <c r="H18" s="68"/>
      <c r="I18" s="68"/>
      <c r="J18" s="12"/>
      <c r="K18" s="12"/>
      <c r="L18" s="12"/>
      <c r="M18" s="12"/>
      <c r="N18" s="12"/>
      <c r="O18" s="12"/>
      <c r="P18" s="12"/>
      <c r="Q18" s="12"/>
      <c r="R18" s="12"/>
      <c r="S18" s="12"/>
      <c r="T18" s="12"/>
      <c r="U18" s="12"/>
      <c r="V18" s="12"/>
      <c r="W18" s="12"/>
      <c r="X18" s="10"/>
      <c r="Y18" s="10"/>
      <c r="Z18" s="5"/>
      <c r="AA18" s="5"/>
      <c r="AB18" s="5"/>
      <c r="AC18" s="5"/>
      <c r="AD18" s="26"/>
    </row>
    <row r="19" spans="1:30" ht="56.25" customHeight="1" x14ac:dyDescent="0.15">
      <c r="A19" s="72" t="s">
        <v>14</v>
      </c>
      <c r="B19" s="95" t="s">
        <v>15</v>
      </c>
      <c r="C19" s="95"/>
      <c r="D19" s="95"/>
      <c r="E19" s="95"/>
      <c r="F19" s="95"/>
      <c r="G19" s="95"/>
      <c r="H19" s="95"/>
      <c r="I19" s="96"/>
      <c r="J19" s="118" t="s">
        <v>16</v>
      </c>
      <c r="K19" s="118"/>
      <c r="L19" s="118"/>
      <c r="M19" s="118"/>
      <c r="N19" s="118"/>
      <c r="O19" s="118"/>
      <c r="P19" s="118"/>
      <c r="Q19" s="118"/>
      <c r="R19" s="118"/>
      <c r="S19" s="118"/>
      <c r="T19" s="118"/>
      <c r="U19" s="118"/>
      <c r="V19" s="118"/>
      <c r="W19" s="118"/>
      <c r="X19" s="118"/>
      <c r="Y19" s="118"/>
      <c r="Z19" s="11"/>
      <c r="AA19" s="9">
        <v>2</v>
      </c>
      <c r="AB19" s="9">
        <v>3</v>
      </c>
      <c r="AC19" s="9">
        <v>4</v>
      </c>
      <c r="AD19" s="27" t="s">
        <v>153</v>
      </c>
    </row>
    <row r="20" spans="1:30" x14ac:dyDescent="0.15">
      <c r="A20" s="70"/>
      <c r="B20" s="68"/>
      <c r="C20" s="68"/>
      <c r="D20" s="68"/>
      <c r="E20" s="68"/>
      <c r="F20" s="68"/>
      <c r="G20" s="68"/>
      <c r="H20" s="68"/>
      <c r="I20" s="68"/>
      <c r="J20" s="12"/>
      <c r="K20" s="12"/>
      <c r="L20" s="12"/>
      <c r="M20" s="12"/>
      <c r="N20" s="12"/>
      <c r="O20" s="12"/>
      <c r="P20" s="12"/>
      <c r="Q20" s="12"/>
      <c r="R20" s="12"/>
      <c r="S20" s="12"/>
      <c r="T20" s="10"/>
      <c r="U20" s="10"/>
      <c r="V20" s="10"/>
      <c r="W20" s="10"/>
      <c r="X20" s="10"/>
      <c r="Y20" s="10"/>
      <c r="Z20" s="5"/>
      <c r="AA20" s="5"/>
      <c r="AB20" s="5"/>
      <c r="AC20" s="5"/>
      <c r="AD20" s="26"/>
    </row>
    <row r="21" spans="1:30" ht="38.25" customHeight="1" x14ac:dyDescent="0.15">
      <c r="A21" s="119" t="s">
        <v>17</v>
      </c>
      <c r="B21" s="120" t="s">
        <v>18</v>
      </c>
      <c r="C21" s="120"/>
      <c r="D21" s="120"/>
      <c r="E21" s="120"/>
      <c r="F21" s="120"/>
      <c r="G21" s="120"/>
      <c r="H21" s="120"/>
      <c r="I21" s="121"/>
      <c r="J21" s="118" t="s">
        <v>19</v>
      </c>
      <c r="K21" s="118"/>
      <c r="L21" s="118"/>
      <c r="M21" s="118"/>
      <c r="N21" s="118"/>
      <c r="O21" s="118"/>
      <c r="P21" s="118"/>
      <c r="Q21" s="118"/>
      <c r="R21" s="118"/>
      <c r="S21" s="118"/>
      <c r="T21" s="118"/>
      <c r="U21" s="118"/>
      <c r="V21" s="118"/>
      <c r="W21" s="118"/>
      <c r="X21" s="118"/>
      <c r="Y21" s="118"/>
      <c r="Z21" s="29"/>
      <c r="AA21" s="9">
        <v>2</v>
      </c>
      <c r="AB21" s="9">
        <v>3</v>
      </c>
      <c r="AC21" s="9">
        <v>4</v>
      </c>
      <c r="AD21" s="27" t="s">
        <v>153</v>
      </c>
    </row>
    <row r="22" spans="1:30" ht="39" customHeight="1" x14ac:dyDescent="0.15">
      <c r="A22" s="119"/>
      <c r="B22" s="122"/>
      <c r="C22" s="122"/>
      <c r="D22" s="122"/>
      <c r="E22" s="122"/>
      <c r="F22" s="122"/>
      <c r="G22" s="122"/>
      <c r="H22" s="122"/>
      <c r="I22" s="123"/>
      <c r="J22" s="118" t="s">
        <v>20</v>
      </c>
      <c r="K22" s="118"/>
      <c r="L22" s="118"/>
      <c r="M22" s="118"/>
      <c r="N22" s="118"/>
      <c r="O22" s="118"/>
      <c r="P22" s="118"/>
      <c r="Q22" s="118"/>
      <c r="R22" s="118"/>
      <c r="S22" s="118"/>
      <c r="T22" s="118"/>
      <c r="U22" s="118"/>
      <c r="V22" s="118"/>
      <c r="W22" s="118"/>
      <c r="X22" s="118"/>
      <c r="Y22" s="118"/>
      <c r="Z22" s="11"/>
      <c r="AA22" s="9">
        <v>2</v>
      </c>
      <c r="AB22" s="9">
        <v>3</v>
      </c>
      <c r="AC22" s="9" t="s">
        <v>153</v>
      </c>
      <c r="AD22" s="27">
        <v>5</v>
      </c>
    </row>
    <row r="23" spans="1:30" x14ac:dyDescent="0.15">
      <c r="A23" s="70"/>
      <c r="B23" s="68"/>
      <c r="C23" s="68"/>
      <c r="D23" s="68"/>
      <c r="E23" s="68"/>
      <c r="F23" s="68"/>
      <c r="G23" s="68"/>
      <c r="H23" s="68"/>
      <c r="I23" s="68"/>
      <c r="J23" s="10"/>
      <c r="K23" s="10"/>
      <c r="L23" s="10"/>
      <c r="M23" s="10"/>
      <c r="N23" s="10"/>
      <c r="O23" s="10"/>
      <c r="P23" s="10"/>
      <c r="Q23" s="10"/>
      <c r="R23" s="10"/>
      <c r="S23" s="10"/>
      <c r="T23" s="10"/>
      <c r="U23" s="10"/>
      <c r="V23" s="10"/>
      <c r="W23" s="10"/>
      <c r="X23" s="10"/>
      <c r="Y23" s="10"/>
      <c r="Z23" s="5"/>
      <c r="AA23" s="5"/>
      <c r="AB23" s="5"/>
      <c r="AC23" s="5"/>
      <c r="AD23" s="26"/>
    </row>
    <row r="24" spans="1:30" ht="56.25" customHeight="1" x14ac:dyDescent="0.15">
      <c r="A24" s="72" t="s">
        <v>21</v>
      </c>
      <c r="B24" s="95" t="s">
        <v>22</v>
      </c>
      <c r="C24" s="95"/>
      <c r="D24" s="95"/>
      <c r="E24" s="95"/>
      <c r="F24" s="95"/>
      <c r="G24" s="95"/>
      <c r="H24" s="95"/>
      <c r="I24" s="96"/>
      <c r="J24" s="118" t="s">
        <v>23</v>
      </c>
      <c r="K24" s="118"/>
      <c r="L24" s="118"/>
      <c r="M24" s="118"/>
      <c r="N24" s="118"/>
      <c r="O24" s="118"/>
      <c r="P24" s="118"/>
      <c r="Q24" s="118"/>
      <c r="R24" s="118"/>
      <c r="S24" s="118"/>
      <c r="T24" s="118"/>
      <c r="U24" s="118"/>
      <c r="V24" s="118"/>
      <c r="W24" s="118"/>
      <c r="X24" s="118"/>
      <c r="Y24" s="118"/>
      <c r="Z24" s="11"/>
      <c r="AA24" s="9">
        <v>2</v>
      </c>
      <c r="AB24" s="9">
        <v>3</v>
      </c>
      <c r="AC24" s="9">
        <v>4</v>
      </c>
      <c r="AD24" s="27" t="s">
        <v>153</v>
      </c>
    </row>
    <row r="25" spans="1:30" x14ac:dyDescent="0.15">
      <c r="A25" s="70"/>
      <c r="B25" s="67"/>
      <c r="C25" s="67"/>
      <c r="D25" s="67"/>
      <c r="E25" s="67"/>
      <c r="F25" s="67"/>
      <c r="G25" s="67"/>
      <c r="H25" s="67"/>
      <c r="I25" s="67"/>
      <c r="J25" s="10"/>
      <c r="K25" s="10"/>
      <c r="L25" s="10"/>
      <c r="M25" s="10"/>
      <c r="N25" s="10"/>
      <c r="O25" s="10"/>
      <c r="P25" s="10"/>
      <c r="Q25" s="10"/>
      <c r="R25" s="10"/>
      <c r="S25" s="10"/>
      <c r="T25" s="10"/>
      <c r="U25" s="10"/>
      <c r="V25" s="10"/>
      <c r="W25" s="10"/>
      <c r="X25" s="10"/>
      <c r="Y25" s="10"/>
      <c r="Z25" s="5"/>
      <c r="AA25" s="5"/>
      <c r="AB25" s="5"/>
      <c r="AC25" s="5"/>
      <c r="AD25" s="26"/>
    </row>
    <row r="26" spans="1:30" ht="58.5" customHeight="1" x14ac:dyDescent="0.15">
      <c r="A26" s="72" t="s">
        <v>24</v>
      </c>
      <c r="B26" s="95" t="s">
        <v>25</v>
      </c>
      <c r="C26" s="95"/>
      <c r="D26" s="95"/>
      <c r="E26" s="95"/>
      <c r="F26" s="95"/>
      <c r="G26" s="95"/>
      <c r="H26" s="95"/>
      <c r="I26" s="96"/>
      <c r="J26" s="118" t="s">
        <v>26</v>
      </c>
      <c r="K26" s="118"/>
      <c r="L26" s="118"/>
      <c r="M26" s="118"/>
      <c r="N26" s="118"/>
      <c r="O26" s="118"/>
      <c r="P26" s="118"/>
      <c r="Q26" s="118"/>
      <c r="R26" s="118"/>
      <c r="S26" s="118"/>
      <c r="T26" s="118"/>
      <c r="U26" s="118"/>
      <c r="V26" s="118"/>
      <c r="W26" s="118"/>
      <c r="X26" s="118"/>
      <c r="Y26" s="118"/>
      <c r="Z26" s="11"/>
      <c r="AA26" s="9">
        <v>2</v>
      </c>
      <c r="AB26" s="9">
        <v>3</v>
      </c>
      <c r="AC26" s="9">
        <v>4</v>
      </c>
      <c r="AD26" s="27" t="s">
        <v>153</v>
      </c>
    </row>
    <row r="27" spans="1:30" x14ac:dyDescent="0.15">
      <c r="A27" s="70"/>
      <c r="B27" s="68"/>
      <c r="C27" s="68"/>
      <c r="D27" s="68"/>
      <c r="E27" s="68"/>
      <c r="F27" s="68"/>
      <c r="G27" s="68"/>
      <c r="H27" s="68"/>
      <c r="I27" s="68"/>
      <c r="J27" s="7"/>
      <c r="K27" s="7"/>
      <c r="L27" s="7"/>
      <c r="M27" s="5"/>
      <c r="N27" s="5"/>
      <c r="O27" s="5"/>
      <c r="P27" s="5"/>
      <c r="Q27" s="5"/>
      <c r="R27" s="5"/>
      <c r="S27" s="5"/>
      <c r="T27" s="5"/>
      <c r="U27" s="5"/>
      <c r="V27" s="5"/>
      <c r="W27" s="5"/>
      <c r="X27" s="5"/>
      <c r="Y27" s="5"/>
      <c r="Z27" s="5"/>
      <c r="AA27" s="5"/>
      <c r="AB27" s="5"/>
      <c r="AC27" s="5"/>
      <c r="AD27" s="26"/>
    </row>
    <row r="28" spans="1:30" ht="63" customHeight="1" x14ac:dyDescent="0.15">
      <c r="A28" s="72" t="s">
        <v>27</v>
      </c>
      <c r="B28" s="95" t="s">
        <v>28</v>
      </c>
      <c r="C28" s="95"/>
      <c r="D28" s="95"/>
      <c r="E28" s="95"/>
      <c r="F28" s="95"/>
      <c r="G28" s="95"/>
      <c r="H28" s="95"/>
      <c r="I28" s="96"/>
      <c r="J28" s="97" t="s">
        <v>29</v>
      </c>
      <c r="K28" s="98"/>
      <c r="L28" s="98"/>
      <c r="M28" s="98"/>
      <c r="N28" s="98"/>
      <c r="O28" s="98"/>
      <c r="P28" s="98"/>
      <c r="Q28" s="98"/>
      <c r="R28" s="98"/>
      <c r="S28" s="98"/>
      <c r="T28" s="98"/>
      <c r="U28" s="98"/>
      <c r="V28" s="98"/>
      <c r="W28" s="98"/>
      <c r="X28" s="98"/>
      <c r="Y28" s="99"/>
      <c r="Z28" s="11"/>
      <c r="AA28" s="9">
        <v>2</v>
      </c>
      <c r="AB28" s="9">
        <v>3</v>
      </c>
      <c r="AC28" s="9">
        <v>4</v>
      </c>
      <c r="AD28" s="27" t="s">
        <v>153</v>
      </c>
    </row>
    <row r="29" spans="1:30" x14ac:dyDescent="0.15">
      <c r="A29" s="70"/>
      <c r="B29" s="67"/>
      <c r="C29" s="67"/>
      <c r="D29" s="67"/>
      <c r="E29" s="67"/>
      <c r="F29" s="67"/>
      <c r="G29" s="67"/>
      <c r="H29" s="67"/>
      <c r="I29" s="67"/>
      <c r="J29" s="13"/>
      <c r="K29" s="13"/>
      <c r="L29" s="13"/>
      <c r="M29" s="13"/>
      <c r="N29" s="13"/>
      <c r="O29" s="13"/>
      <c r="P29" s="13"/>
      <c r="Q29" s="13"/>
      <c r="R29" s="13"/>
      <c r="S29" s="13"/>
      <c r="T29" s="13"/>
      <c r="U29" s="13"/>
      <c r="V29" s="13"/>
      <c r="W29" s="13"/>
      <c r="X29" s="13"/>
      <c r="Y29" s="13"/>
      <c r="Z29" s="5"/>
      <c r="AA29" s="5"/>
      <c r="AB29" s="5"/>
      <c r="AC29" s="5"/>
      <c r="AD29" s="26"/>
    </row>
    <row r="30" spans="1:30" ht="42" customHeight="1" x14ac:dyDescent="0.15">
      <c r="A30" s="72" t="s">
        <v>30</v>
      </c>
      <c r="B30" s="135" t="s">
        <v>31</v>
      </c>
      <c r="C30" s="136"/>
      <c r="D30" s="136"/>
      <c r="E30" s="136"/>
      <c r="F30" s="136"/>
      <c r="G30" s="136"/>
      <c r="H30" s="136"/>
      <c r="I30" s="137"/>
      <c r="J30" s="97" t="s">
        <v>32</v>
      </c>
      <c r="K30" s="98"/>
      <c r="L30" s="98"/>
      <c r="M30" s="98"/>
      <c r="N30" s="98"/>
      <c r="O30" s="98"/>
      <c r="P30" s="98"/>
      <c r="Q30" s="98"/>
      <c r="R30" s="98"/>
      <c r="S30" s="98"/>
      <c r="T30" s="98"/>
      <c r="U30" s="98"/>
      <c r="V30" s="98"/>
      <c r="W30" s="98"/>
      <c r="X30" s="98"/>
      <c r="Y30" s="99"/>
      <c r="Z30" s="11"/>
      <c r="AA30" s="9">
        <v>2</v>
      </c>
      <c r="AB30" s="9">
        <v>3</v>
      </c>
      <c r="AC30" s="9" t="s">
        <v>153</v>
      </c>
      <c r="AD30" s="27">
        <v>5</v>
      </c>
    </row>
    <row r="31" spans="1:30" x14ac:dyDescent="0.15">
      <c r="A31" s="70"/>
      <c r="B31" s="69"/>
      <c r="C31" s="69"/>
      <c r="D31" s="69"/>
      <c r="E31" s="69"/>
      <c r="F31" s="69"/>
      <c r="G31" s="69"/>
      <c r="H31" s="69"/>
      <c r="I31" s="69"/>
      <c r="J31" s="13"/>
      <c r="K31" s="13"/>
      <c r="L31" s="13"/>
      <c r="M31" s="13"/>
      <c r="N31" s="13"/>
      <c r="O31" s="13"/>
      <c r="P31" s="13"/>
      <c r="Q31" s="13"/>
      <c r="R31" s="13"/>
      <c r="S31" s="13"/>
      <c r="T31" s="13"/>
      <c r="U31" s="13"/>
      <c r="V31" s="13"/>
      <c r="W31" s="13"/>
      <c r="X31" s="13"/>
      <c r="Y31" s="13"/>
      <c r="Z31" s="5"/>
      <c r="AA31" s="5"/>
      <c r="AB31" s="5"/>
      <c r="AC31" s="5"/>
      <c r="AD31" s="26"/>
    </row>
    <row r="32" spans="1:30" ht="46.5" customHeight="1" x14ac:dyDescent="0.15">
      <c r="A32" s="72" t="s">
        <v>33</v>
      </c>
      <c r="B32" s="95" t="s">
        <v>34</v>
      </c>
      <c r="C32" s="95"/>
      <c r="D32" s="95"/>
      <c r="E32" s="95"/>
      <c r="F32" s="95"/>
      <c r="G32" s="95"/>
      <c r="H32" s="95"/>
      <c r="I32" s="96"/>
      <c r="J32" s="97" t="s">
        <v>35</v>
      </c>
      <c r="K32" s="98"/>
      <c r="L32" s="98"/>
      <c r="M32" s="98"/>
      <c r="N32" s="98"/>
      <c r="O32" s="98"/>
      <c r="P32" s="98"/>
      <c r="Q32" s="98"/>
      <c r="R32" s="98"/>
      <c r="S32" s="98"/>
      <c r="T32" s="98"/>
      <c r="U32" s="98"/>
      <c r="V32" s="98"/>
      <c r="W32" s="98"/>
      <c r="X32" s="98"/>
      <c r="Y32" s="99"/>
      <c r="Z32" s="11"/>
      <c r="AA32" s="9">
        <v>2</v>
      </c>
      <c r="AB32" s="9">
        <v>3</v>
      </c>
      <c r="AC32" s="9">
        <v>4</v>
      </c>
      <c r="AD32" s="27" t="s">
        <v>159</v>
      </c>
    </row>
    <row r="33" spans="1:30" ht="15" thickBot="1" x14ac:dyDescent="0.2">
      <c r="A33" s="30"/>
      <c r="B33" s="31"/>
      <c r="C33" s="31"/>
      <c r="D33" s="31"/>
      <c r="E33" s="31"/>
      <c r="F33" s="31"/>
      <c r="G33" s="31"/>
      <c r="H33" s="31"/>
      <c r="I33" s="31"/>
      <c r="J33" s="31"/>
      <c r="K33" s="31"/>
      <c r="L33" s="31"/>
      <c r="M33" s="31"/>
      <c r="N33" s="31"/>
      <c r="O33" s="31"/>
      <c r="P33" s="31"/>
      <c r="Q33" s="32"/>
      <c r="R33" s="32"/>
      <c r="S33" s="32"/>
      <c r="T33" s="32"/>
      <c r="U33" s="32"/>
      <c r="V33" s="32"/>
      <c r="W33" s="32"/>
      <c r="X33" s="32"/>
      <c r="Y33" s="31"/>
      <c r="Z33" s="31"/>
      <c r="AA33" s="14">
        <f>(COUNTIF(AA15:AA32,"x"))*2</f>
        <v>0</v>
      </c>
      <c r="AB33" s="14">
        <f>(COUNTIF(AB15:AB32,"x"))*3</f>
        <v>0</v>
      </c>
      <c r="AC33" s="14">
        <f>(COUNTIF(AC15:AC32,"x"))*4</f>
        <v>8</v>
      </c>
      <c r="AD33" s="33">
        <f>(COUNTIF(AD15:AD32,"x"))*5</f>
        <v>40</v>
      </c>
    </row>
    <row r="34" spans="1:30" ht="15" thickBot="1" x14ac:dyDescent="0.2">
      <c r="A34" s="138" t="s">
        <v>122</v>
      </c>
      <c r="B34" s="139"/>
      <c r="C34" s="139"/>
      <c r="D34" s="139"/>
      <c r="E34" s="139"/>
      <c r="F34" s="139"/>
      <c r="G34" s="139"/>
      <c r="H34" s="139"/>
      <c r="I34" s="139"/>
      <c r="J34" s="139"/>
      <c r="K34" s="139"/>
      <c r="L34" s="139"/>
      <c r="M34" s="139"/>
      <c r="N34" s="139"/>
      <c r="O34" s="139"/>
      <c r="P34" s="139"/>
      <c r="Q34" s="139"/>
      <c r="R34" s="139"/>
      <c r="S34" s="139"/>
      <c r="T34" s="139"/>
      <c r="U34" s="139"/>
      <c r="V34" s="139"/>
      <c r="W34" s="139"/>
      <c r="X34" s="140"/>
      <c r="Y34" s="141">
        <f>+AA34/50</f>
        <v>0.96</v>
      </c>
      <c r="Z34" s="141"/>
      <c r="AA34" s="124">
        <f>SUM(AA33:AD33)</f>
        <v>48</v>
      </c>
      <c r="AB34" s="125"/>
      <c r="AC34" s="125"/>
      <c r="AD34" s="126"/>
    </row>
    <row r="35" spans="1:30" ht="15" thickBot="1" x14ac:dyDescent="0.2">
      <c r="A35" s="2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26"/>
    </row>
    <row r="36" spans="1:30" ht="15" thickBot="1" x14ac:dyDescent="0.2">
      <c r="A36" s="92" t="s">
        <v>36</v>
      </c>
      <c r="B36" s="93"/>
      <c r="C36" s="93"/>
      <c r="D36" s="93"/>
      <c r="E36" s="93"/>
      <c r="F36" s="93"/>
      <c r="G36" s="93"/>
      <c r="H36" s="93"/>
      <c r="I36" s="93"/>
      <c r="J36" s="93"/>
      <c r="K36" s="93"/>
      <c r="L36" s="93"/>
      <c r="M36" s="93"/>
      <c r="N36" s="93"/>
      <c r="O36" s="93"/>
      <c r="P36" s="93"/>
      <c r="Q36" s="93"/>
      <c r="R36" s="93"/>
      <c r="S36" s="93"/>
      <c r="T36" s="93"/>
      <c r="U36" s="93"/>
      <c r="V36" s="93"/>
      <c r="W36" s="93"/>
      <c r="X36" s="93"/>
      <c r="Y36" s="94"/>
      <c r="Z36" s="32"/>
      <c r="AA36" s="92" t="s">
        <v>7</v>
      </c>
      <c r="AB36" s="93"/>
      <c r="AC36" s="93"/>
      <c r="AD36" s="94"/>
    </row>
    <row r="37" spans="1:30" x14ac:dyDescent="0.15">
      <c r="A37" s="25"/>
      <c r="B37" s="23"/>
      <c r="C37" s="23"/>
      <c r="D37" s="23"/>
      <c r="E37" s="23"/>
      <c r="F37" s="23"/>
      <c r="G37" s="23"/>
      <c r="H37" s="23"/>
      <c r="I37" s="23"/>
      <c r="J37" s="5"/>
      <c r="K37" s="5"/>
      <c r="L37" s="5"/>
      <c r="M37" s="5"/>
      <c r="N37" s="5"/>
      <c r="O37" s="5"/>
      <c r="P37" s="5"/>
      <c r="Q37" s="5"/>
      <c r="R37" s="5"/>
      <c r="S37" s="5"/>
      <c r="T37" s="5"/>
      <c r="U37" s="5"/>
      <c r="V37" s="5"/>
      <c r="W37" s="5"/>
      <c r="X37" s="5"/>
      <c r="Y37" s="5"/>
      <c r="Z37" s="5"/>
      <c r="AA37" s="5"/>
      <c r="AB37" s="5"/>
      <c r="AC37" s="5"/>
      <c r="AD37" s="26"/>
    </row>
    <row r="38" spans="1:30" ht="30.75" customHeight="1" x14ac:dyDescent="0.15">
      <c r="A38" s="127" t="s">
        <v>37</v>
      </c>
      <c r="B38" s="128" t="s">
        <v>38</v>
      </c>
      <c r="C38" s="129"/>
      <c r="D38" s="129"/>
      <c r="E38" s="129"/>
      <c r="F38" s="129"/>
      <c r="G38" s="129"/>
      <c r="H38" s="129"/>
      <c r="I38" s="130"/>
      <c r="J38" s="134" t="s">
        <v>39</v>
      </c>
      <c r="K38" s="134"/>
      <c r="L38" s="134"/>
      <c r="M38" s="134"/>
      <c r="N38" s="134"/>
      <c r="O38" s="134"/>
      <c r="P38" s="134"/>
      <c r="Q38" s="134"/>
      <c r="R38" s="134"/>
      <c r="S38" s="134"/>
      <c r="T38" s="134"/>
      <c r="U38" s="134"/>
      <c r="V38" s="134"/>
      <c r="W38" s="134"/>
      <c r="X38" s="134"/>
      <c r="Y38" s="134"/>
      <c r="Z38" s="5"/>
      <c r="AA38" s="15">
        <v>2</v>
      </c>
      <c r="AB38" s="15">
        <v>3</v>
      </c>
      <c r="AC38" s="15">
        <v>4</v>
      </c>
      <c r="AD38" s="34" t="s">
        <v>159</v>
      </c>
    </row>
    <row r="39" spans="1:30" ht="57.75" customHeight="1" x14ac:dyDescent="0.15">
      <c r="A39" s="127"/>
      <c r="B39" s="131"/>
      <c r="C39" s="132"/>
      <c r="D39" s="132"/>
      <c r="E39" s="132"/>
      <c r="F39" s="132"/>
      <c r="G39" s="132"/>
      <c r="H39" s="132"/>
      <c r="I39" s="133"/>
      <c r="J39" s="134" t="s">
        <v>40</v>
      </c>
      <c r="K39" s="134"/>
      <c r="L39" s="134"/>
      <c r="M39" s="134"/>
      <c r="N39" s="134"/>
      <c r="O39" s="134"/>
      <c r="P39" s="134"/>
      <c r="Q39" s="134"/>
      <c r="R39" s="134"/>
      <c r="S39" s="134"/>
      <c r="T39" s="134"/>
      <c r="U39" s="134"/>
      <c r="V39" s="134"/>
      <c r="W39" s="134"/>
      <c r="X39" s="134"/>
      <c r="Y39" s="134"/>
      <c r="Z39" s="16"/>
      <c r="AA39" s="15">
        <v>2</v>
      </c>
      <c r="AB39" s="15">
        <v>3</v>
      </c>
      <c r="AC39" s="15">
        <v>4</v>
      </c>
      <c r="AD39" s="34" t="s">
        <v>159</v>
      </c>
    </row>
    <row r="40" spans="1:30" ht="15" customHeight="1" x14ac:dyDescent="0.15">
      <c r="A40" s="35"/>
      <c r="B40" s="69"/>
      <c r="C40" s="69"/>
      <c r="D40" s="69"/>
      <c r="E40" s="69" t="s">
        <v>41</v>
      </c>
      <c r="F40" s="69"/>
      <c r="G40" s="69"/>
      <c r="H40" s="69"/>
      <c r="I40" s="69"/>
      <c r="J40" s="18"/>
      <c r="K40" s="18"/>
      <c r="L40" s="18"/>
      <c r="M40" s="18"/>
      <c r="N40" s="18"/>
      <c r="O40" s="18"/>
      <c r="P40" s="18"/>
      <c r="Q40" s="18"/>
      <c r="R40" s="18"/>
      <c r="S40" s="18"/>
      <c r="T40" s="18"/>
      <c r="U40" s="18"/>
      <c r="V40" s="18"/>
      <c r="W40" s="18"/>
      <c r="X40" s="18"/>
      <c r="Y40" s="18"/>
      <c r="Z40" s="5"/>
      <c r="AA40" s="5"/>
      <c r="AB40" s="5"/>
      <c r="AC40" s="5"/>
      <c r="AD40" s="26"/>
    </row>
    <row r="41" spans="1:30" ht="46.5" customHeight="1" x14ac:dyDescent="0.15">
      <c r="A41" s="71" t="s">
        <v>42</v>
      </c>
      <c r="B41" s="142" t="s">
        <v>43</v>
      </c>
      <c r="C41" s="142"/>
      <c r="D41" s="142"/>
      <c r="E41" s="142"/>
      <c r="F41" s="142"/>
      <c r="G41" s="142"/>
      <c r="H41" s="142"/>
      <c r="I41" s="142"/>
      <c r="J41" s="134" t="s">
        <v>44</v>
      </c>
      <c r="K41" s="134"/>
      <c r="L41" s="134"/>
      <c r="M41" s="134"/>
      <c r="N41" s="134"/>
      <c r="O41" s="134"/>
      <c r="P41" s="134"/>
      <c r="Q41" s="134"/>
      <c r="R41" s="134"/>
      <c r="S41" s="134"/>
      <c r="T41" s="134"/>
      <c r="U41" s="134"/>
      <c r="V41" s="134"/>
      <c r="W41" s="134"/>
      <c r="X41" s="134"/>
      <c r="Y41" s="134"/>
      <c r="Z41" s="16"/>
      <c r="AA41" s="65">
        <v>2</v>
      </c>
      <c r="AB41" s="17">
        <v>3</v>
      </c>
      <c r="AC41" s="15">
        <v>4</v>
      </c>
      <c r="AD41" s="34" t="s">
        <v>159</v>
      </c>
    </row>
    <row r="42" spans="1:30" ht="15" x14ac:dyDescent="0.15">
      <c r="A42" s="35"/>
      <c r="B42" s="69"/>
      <c r="C42" s="69"/>
      <c r="D42" s="69"/>
      <c r="E42" s="69" t="s">
        <v>45</v>
      </c>
      <c r="F42" s="69"/>
      <c r="G42" s="69"/>
      <c r="H42" s="69"/>
      <c r="I42" s="69"/>
      <c r="J42" s="18"/>
      <c r="K42" s="18"/>
      <c r="L42" s="18"/>
      <c r="M42" s="18"/>
      <c r="N42" s="18"/>
      <c r="O42" s="18"/>
      <c r="P42" s="18"/>
      <c r="Q42" s="18"/>
      <c r="R42" s="18"/>
      <c r="S42" s="18"/>
      <c r="T42" s="18"/>
      <c r="U42" s="18"/>
      <c r="V42" s="18"/>
      <c r="W42" s="18"/>
      <c r="X42" s="18"/>
      <c r="Y42" s="18"/>
      <c r="Z42" s="5"/>
      <c r="AA42" s="5"/>
      <c r="AB42" s="5"/>
      <c r="AC42" s="5"/>
      <c r="AD42" s="26"/>
    </row>
    <row r="43" spans="1:30" ht="49.5" customHeight="1" x14ac:dyDescent="0.15">
      <c r="A43" s="71" t="s">
        <v>46</v>
      </c>
      <c r="B43" s="142" t="s">
        <v>47</v>
      </c>
      <c r="C43" s="142"/>
      <c r="D43" s="142"/>
      <c r="E43" s="142"/>
      <c r="F43" s="142"/>
      <c r="G43" s="142"/>
      <c r="H43" s="142"/>
      <c r="I43" s="142"/>
      <c r="J43" s="134" t="s">
        <v>48</v>
      </c>
      <c r="K43" s="134"/>
      <c r="L43" s="134"/>
      <c r="M43" s="134"/>
      <c r="N43" s="134"/>
      <c r="O43" s="134"/>
      <c r="P43" s="134"/>
      <c r="Q43" s="134"/>
      <c r="R43" s="134"/>
      <c r="S43" s="134"/>
      <c r="T43" s="134"/>
      <c r="U43" s="134"/>
      <c r="V43" s="134"/>
      <c r="W43" s="134"/>
      <c r="X43" s="134"/>
      <c r="Y43" s="134"/>
      <c r="Z43" s="16"/>
      <c r="AA43" s="15">
        <v>2</v>
      </c>
      <c r="AB43" s="15">
        <v>3</v>
      </c>
      <c r="AC43" s="15">
        <v>4</v>
      </c>
      <c r="AD43" s="34" t="s">
        <v>159</v>
      </c>
    </row>
    <row r="44" spans="1:30" ht="15" x14ac:dyDescent="0.15">
      <c r="A44" s="35"/>
      <c r="B44" s="69"/>
      <c r="C44" s="69"/>
      <c r="D44" s="69"/>
      <c r="E44" s="69" t="s">
        <v>49</v>
      </c>
      <c r="F44" s="69"/>
      <c r="G44" s="69"/>
      <c r="H44" s="69"/>
      <c r="I44" s="69"/>
      <c r="J44" s="18"/>
      <c r="K44" s="18"/>
      <c r="L44" s="18"/>
      <c r="M44" s="18"/>
      <c r="N44" s="18"/>
      <c r="O44" s="18"/>
      <c r="P44" s="18"/>
      <c r="Q44" s="18"/>
      <c r="R44" s="18"/>
      <c r="S44" s="18"/>
      <c r="T44" s="18"/>
      <c r="U44" s="18"/>
      <c r="V44" s="18"/>
      <c r="W44" s="18"/>
      <c r="X44" s="18"/>
      <c r="Y44" s="18"/>
      <c r="Z44" s="5"/>
      <c r="AA44" s="5"/>
      <c r="AB44" s="5"/>
      <c r="AC44" s="5"/>
      <c r="AD44" s="26"/>
    </row>
    <row r="45" spans="1:30" ht="57" customHeight="1" x14ac:dyDescent="0.15">
      <c r="A45" s="71" t="s">
        <v>50</v>
      </c>
      <c r="B45" s="142" t="s">
        <v>51</v>
      </c>
      <c r="C45" s="142"/>
      <c r="D45" s="142"/>
      <c r="E45" s="142"/>
      <c r="F45" s="142"/>
      <c r="G45" s="142"/>
      <c r="H45" s="142"/>
      <c r="I45" s="142"/>
      <c r="J45" s="134" t="s">
        <v>52</v>
      </c>
      <c r="K45" s="134"/>
      <c r="L45" s="134"/>
      <c r="M45" s="134"/>
      <c r="N45" s="134"/>
      <c r="O45" s="134"/>
      <c r="P45" s="134"/>
      <c r="Q45" s="134"/>
      <c r="R45" s="134"/>
      <c r="S45" s="134"/>
      <c r="T45" s="134"/>
      <c r="U45" s="134"/>
      <c r="V45" s="134"/>
      <c r="W45" s="134"/>
      <c r="X45" s="134"/>
      <c r="Y45" s="134"/>
      <c r="Z45" s="16"/>
      <c r="AA45" s="15">
        <v>2</v>
      </c>
      <c r="AB45" s="15">
        <v>3</v>
      </c>
      <c r="AC45" s="15">
        <v>4</v>
      </c>
      <c r="AD45" s="34" t="s">
        <v>159</v>
      </c>
    </row>
    <row r="46" spans="1:30" x14ac:dyDescent="0.15">
      <c r="A46" s="35"/>
      <c r="B46" s="69"/>
      <c r="C46" s="69"/>
      <c r="D46" s="69"/>
      <c r="E46" s="69"/>
      <c r="F46" s="69"/>
      <c r="G46" s="69"/>
      <c r="H46" s="69"/>
      <c r="I46" s="69"/>
      <c r="J46" s="18"/>
      <c r="K46" s="18"/>
      <c r="L46" s="18"/>
      <c r="M46" s="18"/>
      <c r="N46" s="18"/>
      <c r="O46" s="18"/>
      <c r="P46" s="18"/>
      <c r="Q46" s="18"/>
      <c r="R46" s="18"/>
      <c r="S46" s="18"/>
      <c r="T46" s="18"/>
      <c r="U46" s="18"/>
      <c r="V46" s="18"/>
      <c r="W46" s="18"/>
      <c r="X46" s="18"/>
      <c r="Y46" s="18"/>
      <c r="Z46" s="5"/>
      <c r="AA46" s="5"/>
      <c r="AB46" s="5"/>
      <c r="AC46" s="5"/>
      <c r="AD46" s="26"/>
    </row>
    <row r="47" spans="1:30" ht="58.5" customHeight="1" x14ac:dyDescent="0.15">
      <c r="A47" s="71" t="s">
        <v>53</v>
      </c>
      <c r="B47" s="142" t="s">
        <v>54</v>
      </c>
      <c r="C47" s="142"/>
      <c r="D47" s="142"/>
      <c r="E47" s="142"/>
      <c r="F47" s="142"/>
      <c r="G47" s="142"/>
      <c r="H47" s="142"/>
      <c r="I47" s="142"/>
      <c r="J47" s="134" t="s">
        <v>55</v>
      </c>
      <c r="K47" s="134"/>
      <c r="L47" s="134"/>
      <c r="M47" s="134"/>
      <c r="N47" s="134"/>
      <c r="O47" s="134"/>
      <c r="P47" s="134"/>
      <c r="Q47" s="134"/>
      <c r="R47" s="134"/>
      <c r="S47" s="134"/>
      <c r="T47" s="134"/>
      <c r="U47" s="134"/>
      <c r="V47" s="134"/>
      <c r="W47" s="134"/>
      <c r="X47" s="134"/>
      <c r="Y47" s="134"/>
      <c r="Z47" s="16"/>
      <c r="AA47" s="15">
        <v>2</v>
      </c>
      <c r="AB47" s="15">
        <v>3</v>
      </c>
      <c r="AC47" s="15">
        <v>4</v>
      </c>
      <c r="AD47" s="34" t="s">
        <v>159</v>
      </c>
    </row>
    <row r="48" spans="1:30" x14ac:dyDescent="0.15">
      <c r="A48" s="70"/>
      <c r="B48" s="69"/>
      <c r="C48" s="69"/>
      <c r="D48" s="69"/>
      <c r="E48" s="69"/>
      <c r="F48" s="69"/>
      <c r="G48" s="69"/>
      <c r="H48" s="69"/>
      <c r="I48" s="69"/>
      <c r="J48" s="18"/>
      <c r="K48" s="18"/>
      <c r="L48" s="18"/>
      <c r="M48" s="18"/>
      <c r="N48" s="18"/>
      <c r="O48" s="18"/>
      <c r="P48" s="18"/>
      <c r="Q48" s="18"/>
      <c r="R48" s="18"/>
      <c r="S48" s="18"/>
      <c r="T48" s="18"/>
      <c r="U48" s="18"/>
      <c r="V48" s="18"/>
      <c r="W48" s="18"/>
      <c r="X48" s="18"/>
      <c r="Y48" s="18"/>
      <c r="Z48" s="5"/>
      <c r="AA48" s="5"/>
      <c r="AB48" s="5"/>
      <c r="AC48" s="5"/>
      <c r="AD48" s="26"/>
    </row>
    <row r="49" spans="1:30" ht="52.5" customHeight="1" x14ac:dyDescent="0.15">
      <c r="A49" s="71" t="s">
        <v>56</v>
      </c>
      <c r="B49" s="142" t="s">
        <v>57</v>
      </c>
      <c r="C49" s="142"/>
      <c r="D49" s="142"/>
      <c r="E49" s="142"/>
      <c r="F49" s="142"/>
      <c r="G49" s="142"/>
      <c r="H49" s="142"/>
      <c r="I49" s="142"/>
      <c r="J49" s="134" t="s">
        <v>58</v>
      </c>
      <c r="K49" s="134"/>
      <c r="L49" s="134"/>
      <c r="M49" s="134"/>
      <c r="N49" s="134"/>
      <c r="O49" s="134"/>
      <c r="P49" s="134"/>
      <c r="Q49" s="134"/>
      <c r="R49" s="134"/>
      <c r="S49" s="134"/>
      <c r="T49" s="134"/>
      <c r="U49" s="134"/>
      <c r="V49" s="134"/>
      <c r="W49" s="134"/>
      <c r="X49" s="134"/>
      <c r="Y49" s="134"/>
      <c r="Z49" s="16"/>
      <c r="AA49" s="15">
        <v>2</v>
      </c>
      <c r="AB49" s="15">
        <v>3</v>
      </c>
      <c r="AC49" s="15">
        <v>4</v>
      </c>
      <c r="AD49" s="34" t="s">
        <v>159</v>
      </c>
    </row>
    <row r="50" spans="1:30" x14ac:dyDescent="0.15">
      <c r="A50" s="70"/>
      <c r="B50" s="69"/>
      <c r="C50" s="69"/>
      <c r="D50" s="69"/>
      <c r="E50" s="69"/>
      <c r="F50" s="69"/>
      <c r="G50" s="69"/>
      <c r="H50" s="69"/>
      <c r="I50" s="69"/>
      <c r="J50" s="18"/>
      <c r="K50" s="18"/>
      <c r="L50" s="18"/>
      <c r="M50" s="18"/>
      <c r="N50" s="18"/>
      <c r="O50" s="18"/>
      <c r="P50" s="18"/>
      <c r="Q50" s="18"/>
      <c r="R50" s="18"/>
      <c r="S50" s="18"/>
      <c r="T50" s="18"/>
      <c r="U50" s="18"/>
      <c r="V50" s="18"/>
      <c r="W50" s="18"/>
      <c r="X50" s="18"/>
      <c r="Y50" s="18"/>
      <c r="Z50" s="5"/>
      <c r="AA50" s="5"/>
      <c r="AB50" s="5"/>
      <c r="AC50" s="5"/>
      <c r="AD50" s="26"/>
    </row>
    <row r="51" spans="1:30" ht="84.75" customHeight="1" x14ac:dyDescent="0.15">
      <c r="A51" s="71" t="s">
        <v>59</v>
      </c>
      <c r="B51" s="142" t="s">
        <v>60</v>
      </c>
      <c r="C51" s="142"/>
      <c r="D51" s="142"/>
      <c r="E51" s="142"/>
      <c r="F51" s="142"/>
      <c r="G51" s="142"/>
      <c r="H51" s="142"/>
      <c r="I51" s="142"/>
      <c r="J51" s="134" t="s">
        <v>61</v>
      </c>
      <c r="K51" s="134"/>
      <c r="L51" s="134"/>
      <c r="M51" s="134"/>
      <c r="N51" s="134"/>
      <c r="O51" s="134"/>
      <c r="P51" s="134"/>
      <c r="Q51" s="134"/>
      <c r="R51" s="134"/>
      <c r="S51" s="134"/>
      <c r="T51" s="134"/>
      <c r="U51" s="134"/>
      <c r="V51" s="134"/>
      <c r="W51" s="134"/>
      <c r="X51" s="134"/>
      <c r="Y51" s="134"/>
      <c r="Z51" s="16"/>
      <c r="AA51" s="15">
        <v>2</v>
      </c>
      <c r="AB51" s="15">
        <v>2</v>
      </c>
      <c r="AC51" s="15">
        <v>4</v>
      </c>
      <c r="AD51" s="34" t="s">
        <v>159</v>
      </c>
    </row>
    <row r="52" spans="1:30" x14ac:dyDescent="0.15">
      <c r="A52" s="70"/>
      <c r="B52" s="67"/>
      <c r="C52" s="67"/>
      <c r="D52" s="67"/>
      <c r="E52" s="67"/>
      <c r="F52" s="67"/>
      <c r="G52" s="67"/>
      <c r="H52" s="67"/>
      <c r="I52" s="67"/>
      <c r="J52" s="18"/>
      <c r="K52" s="18"/>
      <c r="L52" s="18"/>
      <c r="M52" s="18"/>
      <c r="N52" s="18"/>
      <c r="O52" s="18"/>
      <c r="P52" s="18"/>
      <c r="Q52" s="18"/>
      <c r="R52" s="18"/>
      <c r="S52" s="18"/>
      <c r="T52" s="18"/>
      <c r="U52" s="18"/>
      <c r="V52" s="18"/>
      <c r="W52" s="18"/>
      <c r="X52" s="18"/>
      <c r="Y52" s="18"/>
      <c r="Z52" s="5"/>
      <c r="AA52" s="5"/>
      <c r="AB52" s="5"/>
      <c r="AC52" s="5"/>
      <c r="AD52" s="26"/>
    </row>
    <row r="53" spans="1:30" ht="71.25" customHeight="1" x14ac:dyDescent="0.15">
      <c r="A53" s="71" t="s">
        <v>62</v>
      </c>
      <c r="B53" s="105" t="s">
        <v>63</v>
      </c>
      <c r="C53" s="105"/>
      <c r="D53" s="105"/>
      <c r="E53" s="105"/>
      <c r="F53" s="105"/>
      <c r="G53" s="105"/>
      <c r="H53" s="105"/>
      <c r="I53" s="105"/>
      <c r="J53" s="134" t="s">
        <v>64</v>
      </c>
      <c r="K53" s="134"/>
      <c r="L53" s="134"/>
      <c r="M53" s="134"/>
      <c r="N53" s="134"/>
      <c r="O53" s="134"/>
      <c r="P53" s="134"/>
      <c r="Q53" s="134"/>
      <c r="R53" s="134"/>
      <c r="S53" s="134"/>
      <c r="T53" s="134"/>
      <c r="U53" s="134"/>
      <c r="V53" s="134"/>
      <c r="W53" s="134"/>
      <c r="X53" s="134"/>
      <c r="Y53" s="134"/>
      <c r="Z53" s="16"/>
      <c r="AA53" s="15">
        <v>2</v>
      </c>
      <c r="AB53" s="15">
        <v>3</v>
      </c>
      <c r="AC53" s="15" t="s">
        <v>159</v>
      </c>
      <c r="AD53" s="34">
        <v>5</v>
      </c>
    </row>
    <row r="54" spans="1:30" x14ac:dyDescent="0.15">
      <c r="A54" s="70"/>
      <c r="B54" s="67"/>
      <c r="C54" s="67"/>
      <c r="D54" s="67"/>
      <c r="E54" s="67"/>
      <c r="F54" s="67"/>
      <c r="G54" s="67"/>
      <c r="H54" s="67"/>
      <c r="I54" s="67"/>
      <c r="J54" s="18"/>
      <c r="K54" s="18"/>
      <c r="L54" s="18"/>
      <c r="M54" s="18"/>
      <c r="N54" s="18"/>
      <c r="O54" s="18"/>
      <c r="P54" s="18"/>
      <c r="Q54" s="18"/>
      <c r="R54" s="18"/>
      <c r="S54" s="18"/>
      <c r="T54" s="18"/>
      <c r="U54" s="18"/>
      <c r="V54" s="18"/>
      <c r="W54" s="18"/>
      <c r="X54" s="18"/>
      <c r="Y54" s="18"/>
      <c r="Z54" s="5"/>
      <c r="AA54" s="5"/>
      <c r="AB54" s="5"/>
      <c r="AC54" s="5"/>
      <c r="AD54" s="26"/>
    </row>
    <row r="55" spans="1:30" ht="69" customHeight="1" x14ac:dyDescent="0.15">
      <c r="A55" s="36" t="s">
        <v>65</v>
      </c>
      <c r="B55" s="105" t="s">
        <v>66</v>
      </c>
      <c r="C55" s="105"/>
      <c r="D55" s="105"/>
      <c r="E55" s="105"/>
      <c r="F55" s="105"/>
      <c r="G55" s="105"/>
      <c r="H55" s="105"/>
      <c r="I55" s="105"/>
      <c r="J55" s="134" t="s">
        <v>67</v>
      </c>
      <c r="K55" s="134"/>
      <c r="L55" s="134"/>
      <c r="M55" s="134"/>
      <c r="N55" s="134"/>
      <c r="O55" s="134"/>
      <c r="P55" s="134"/>
      <c r="Q55" s="134"/>
      <c r="R55" s="134"/>
      <c r="S55" s="134"/>
      <c r="T55" s="134"/>
      <c r="U55" s="134"/>
      <c r="V55" s="134"/>
      <c r="W55" s="134"/>
      <c r="X55" s="134"/>
      <c r="Y55" s="134"/>
      <c r="Z55" s="16"/>
      <c r="AA55" s="15">
        <v>2</v>
      </c>
      <c r="AB55" s="15">
        <v>3</v>
      </c>
      <c r="AC55" s="15" t="s">
        <v>159</v>
      </c>
      <c r="AD55" s="34">
        <v>5</v>
      </c>
    </row>
    <row r="56" spans="1:30" x14ac:dyDescent="0.15">
      <c r="A56" s="37"/>
      <c r="B56" s="69"/>
      <c r="C56" s="69"/>
      <c r="D56" s="69"/>
      <c r="E56" s="69"/>
      <c r="F56" s="69"/>
      <c r="G56" s="69"/>
      <c r="H56" s="69"/>
      <c r="I56" s="69"/>
      <c r="J56" s="18"/>
      <c r="K56" s="18"/>
      <c r="L56" s="18"/>
      <c r="M56" s="18"/>
      <c r="N56" s="18"/>
      <c r="O56" s="18"/>
      <c r="P56" s="18"/>
      <c r="Q56" s="18"/>
      <c r="R56" s="18"/>
      <c r="S56" s="18"/>
      <c r="T56" s="18"/>
      <c r="U56" s="18"/>
      <c r="V56" s="18"/>
      <c r="W56" s="18"/>
      <c r="X56" s="18"/>
      <c r="Y56" s="18"/>
      <c r="Z56" s="18"/>
      <c r="AA56" s="19"/>
      <c r="AB56" s="19"/>
      <c r="AC56" s="19"/>
      <c r="AD56" s="38"/>
    </row>
    <row r="57" spans="1:30" ht="54.75" customHeight="1" x14ac:dyDescent="0.15">
      <c r="A57" s="36" t="s">
        <v>68</v>
      </c>
      <c r="B57" s="142" t="s">
        <v>69</v>
      </c>
      <c r="C57" s="142"/>
      <c r="D57" s="142"/>
      <c r="E57" s="142"/>
      <c r="F57" s="142"/>
      <c r="G57" s="142"/>
      <c r="H57" s="142"/>
      <c r="I57" s="142"/>
      <c r="J57" s="134" t="s">
        <v>70</v>
      </c>
      <c r="K57" s="134"/>
      <c r="L57" s="134"/>
      <c r="M57" s="134"/>
      <c r="N57" s="134"/>
      <c r="O57" s="134"/>
      <c r="P57" s="134"/>
      <c r="Q57" s="134"/>
      <c r="R57" s="134"/>
      <c r="S57" s="134"/>
      <c r="T57" s="134"/>
      <c r="U57" s="134"/>
      <c r="V57" s="134"/>
      <c r="W57" s="134"/>
      <c r="X57" s="134"/>
      <c r="Y57" s="134"/>
      <c r="Z57" s="16"/>
      <c r="AA57" s="15">
        <v>2</v>
      </c>
      <c r="AB57" s="15">
        <v>3</v>
      </c>
      <c r="AC57" s="15">
        <v>4</v>
      </c>
      <c r="AD57" s="34" t="s">
        <v>159</v>
      </c>
    </row>
    <row r="58" spans="1:30" ht="15" thickBot="1" x14ac:dyDescent="0.2">
      <c r="A58" s="39"/>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4">
        <f>(COUNTIF(AA37:AA57,"x"))*2</f>
        <v>0</v>
      </c>
      <c r="AB58" s="14">
        <f>(COUNTIF(AB37:AB57,"x"))*3</f>
        <v>0</v>
      </c>
      <c r="AC58" s="14">
        <f>(COUNTIF(AC37:AC57,"x"))*4</f>
        <v>8</v>
      </c>
      <c r="AD58" s="33">
        <f>(COUNTIF(AD37:AD57,"x"))*5</f>
        <v>45</v>
      </c>
    </row>
    <row r="59" spans="1:30" ht="15" thickBot="1" x14ac:dyDescent="0.2">
      <c r="A59" s="143" t="s">
        <v>123</v>
      </c>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1">
        <f>+AA59/55</f>
        <v>0.96363636363636362</v>
      </c>
      <c r="Z59" s="141"/>
      <c r="AA59" s="145">
        <f>SUM(AA58:AD58)</f>
        <v>53</v>
      </c>
      <c r="AB59" s="145"/>
      <c r="AC59" s="145"/>
      <c r="AD59" s="146"/>
    </row>
    <row r="60" spans="1:30" ht="15" thickBot="1" x14ac:dyDescent="0.2">
      <c r="A60" s="39"/>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9"/>
      <c r="AB60" s="19"/>
      <c r="AC60" s="19"/>
      <c r="AD60" s="38"/>
    </row>
    <row r="61" spans="1:30" ht="15" thickBot="1" x14ac:dyDescent="0.2">
      <c r="A61" s="92" t="s">
        <v>71</v>
      </c>
      <c r="B61" s="93"/>
      <c r="C61" s="93"/>
      <c r="D61" s="93"/>
      <c r="E61" s="93"/>
      <c r="F61" s="93"/>
      <c r="G61" s="93"/>
      <c r="H61" s="93"/>
      <c r="I61" s="93"/>
      <c r="J61" s="93"/>
      <c r="K61" s="93"/>
      <c r="L61" s="93"/>
      <c r="M61" s="93"/>
      <c r="N61" s="93"/>
      <c r="O61" s="93"/>
      <c r="P61" s="93"/>
      <c r="Q61" s="93"/>
      <c r="R61" s="93"/>
      <c r="S61" s="93"/>
      <c r="T61" s="93"/>
      <c r="U61" s="93"/>
      <c r="V61" s="93"/>
      <c r="W61" s="93"/>
      <c r="X61" s="93"/>
      <c r="Y61" s="94"/>
      <c r="Z61" s="32"/>
      <c r="AA61" s="92" t="s">
        <v>7</v>
      </c>
      <c r="AB61" s="93"/>
      <c r="AC61" s="93"/>
      <c r="AD61" s="94"/>
    </row>
    <row r="62" spans="1:30" x14ac:dyDescent="0.15">
      <c r="A62" s="147"/>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9"/>
    </row>
    <row r="63" spans="1:30" ht="69" customHeight="1" x14ac:dyDescent="0.15">
      <c r="A63" s="71" t="s">
        <v>37</v>
      </c>
      <c r="B63" s="142" t="s">
        <v>72</v>
      </c>
      <c r="C63" s="142"/>
      <c r="D63" s="142"/>
      <c r="E63" s="142"/>
      <c r="F63" s="142"/>
      <c r="G63" s="142"/>
      <c r="H63" s="142"/>
      <c r="I63" s="142"/>
      <c r="J63" s="150" t="s">
        <v>134</v>
      </c>
      <c r="K63" s="151"/>
      <c r="L63" s="151"/>
      <c r="M63" s="151"/>
      <c r="N63" s="151"/>
      <c r="O63" s="151"/>
      <c r="P63" s="151"/>
      <c r="Q63" s="151"/>
      <c r="R63" s="151"/>
      <c r="S63" s="151"/>
      <c r="T63" s="151"/>
      <c r="U63" s="151"/>
      <c r="V63" s="151"/>
      <c r="W63" s="151"/>
      <c r="X63" s="151"/>
      <c r="Y63" s="152"/>
      <c r="Z63" s="16"/>
      <c r="AA63" s="15">
        <v>2</v>
      </c>
      <c r="AB63" s="15">
        <v>3</v>
      </c>
      <c r="AC63" s="15">
        <v>4</v>
      </c>
      <c r="AD63" s="34" t="s">
        <v>159</v>
      </c>
    </row>
    <row r="64" spans="1:30" ht="15" x14ac:dyDescent="0.15">
      <c r="A64" s="35"/>
      <c r="B64" s="69"/>
      <c r="C64" s="69"/>
      <c r="D64" s="69"/>
      <c r="E64" s="69" t="s">
        <v>45</v>
      </c>
      <c r="F64" s="69"/>
      <c r="G64" s="69"/>
      <c r="H64" s="69"/>
      <c r="I64" s="69"/>
      <c r="J64" s="18"/>
      <c r="K64" s="18"/>
      <c r="L64" s="18"/>
      <c r="M64" s="18"/>
      <c r="N64" s="18"/>
      <c r="O64" s="18"/>
      <c r="P64" s="18"/>
      <c r="Q64" s="18"/>
      <c r="R64" s="18"/>
      <c r="S64" s="18"/>
      <c r="T64" s="18"/>
      <c r="U64" s="18"/>
      <c r="V64" s="18"/>
      <c r="W64" s="18"/>
      <c r="X64" s="18"/>
      <c r="Y64" s="18"/>
      <c r="Z64" s="18"/>
      <c r="AA64" s="6"/>
      <c r="AB64" s="6"/>
      <c r="AC64" s="6"/>
      <c r="AD64" s="40"/>
    </row>
    <row r="65" spans="1:30" ht="50.25" customHeight="1" x14ac:dyDescent="0.15">
      <c r="A65" s="71" t="s">
        <v>42</v>
      </c>
      <c r="B65" s="142" t="s">
        <v>73</v>
      </c>
      <c r="C65" s="142"/>
      <c r="D65" s="142"/>
      <c r="E65" s="142"/>
      <c r="F65" s="142"/>
      <c r="G65" s="142"/>
      <c r="H65" s="142"/>
      <c r="I65" s="142"/>
      <c r="J65" s="134" t="s">
        <v>135</v>
      </c>
      <c r="K65" s="134"/>
      <c r="L65" s="134"/>
      <c r="M65" s="134"/>
      <c r="N65" s="134"/>
      <c r="O65" s="134"/>
      <c r="P65" s="134"/>
      <c r="Q65" s="134"/>
      <c r="R65" s="134"/>
      <c r="S65" s="134"/>
      <c r="T65" s="134"/>
      <c r="U65" s="134"/>
      <c r="V65" s="134"/>
      <c r="W65" s="134"/>
      <c r="X65" s="134"/>
      <c r="Y65" s="134"/>
      <c r="Z65" s="16"/>
      <c r="AA65" s="15">
        <v>2</v>
      </c>
      <c r="AB65" s="15">
        <v>3</v>
      </c>
      <c r="AC65" s="15">
        <v>4</v>
      </c>
      <c r="AD65" s="34" t="s">
        <v>159</v>
      </c>
    </row>
    <row r="66" spans="1:30" ht="15" x14ac:dyDescent="0.15">
      <c r="A66" s="35"/>
      <c r="B66" s="69"/>
      <c r="C66" s="69"/>
      <c r="D66" s="69"/>
      <c r="E66" s="69" t="s">
        <v>49</v>
      </c>
      <c r="F66" s="69"/>
      <c r="G66" s="69"/>
      <c r="H66" s="69"/>
      <c r="I66" s="69"/>
      <c r="J66" s="18"/>
      <c r="K66" s="18"/>
      <c r="L66" s="18"/>
      <c r="M66" s="18"/>
      <c r="N66" s="18"/>
      <c r="O66" s="18"/>
      <c r="P66" s="18"/>
      <c r="Q66" s="18"/>
      <c r="R66" s="18"/>
      <c r="S66" s="18"/>
      <c r="T66" s="18"/>
      <c r="U66" s="18"/>
      <c r="V66" s="18"/>
      <c r="W66" s="18"/>
      <c r="X66" s="18"/>
      <c r="Y66" s="18"/>
      <c r="Z66" s="18"/>
      <c r="AA66" s="6"/>
      <c r="AB66" s="6"/>
      <c r="AC66" s="6"/>
      <c r="AD66" s="40"/>
    </row>
    <row r="67" spans="1:30" ht="54" customHeight="1" x14ac:dyDescent="0.15">
      <c r="A67" s="71" t="s">
        <v>46</v>
      </c>
      <c r="B67" s="142" t="s">
        <v>74</v>
      </c>
      <c r="C67" s="142"/>
      <c r="D67" s="142"/>
      <c r="E67" s="142"/>
      <c r="F67" s="142"/>
      <c r="G67" s="142"/>
      <c r="H67" s="142"/>
      <c r="I67" s="142"/>
      <c r="J67" s="134" t="s">
        <v>75</v>
      </c>
      <c r="K67" s="134"/>
      <c r="L67" s="134"/>
      <c r="M67" s="134"/>
      <c r="N67" s="134"/>
      <c r="O67" s="134"/>
      <c r="P67" s="134"/>
      <c r="Q67" s="134"/>
      <c r="R67" s="134"/>
      <c r="S67" s="134"/>
      <c r="T67" s="134"/>
      <c r="U67" s="134"/>
      <c r="V67" s="134"/>
      <c r="W67" s="134"/>
      <c r="X67" s="134"/>
      <c r="Y67" s="134"/>
      <c r="Z67" s="16"/>
      <c r="AA67" s="15">
        <v>2</v>
      </c>
      <c r="AB67" s="15">
        <v>3</v>
      </c>
      <c r="AC67" s="15">
        <v>4</v>
      </c>
      <c r="AD67" s="34" t="s">
        <v>159</v>
      </c>
    </row>
    <row r="68" spans="1:30" x14ac:dyDescent="0.15">
      <c r="A68" s="35"/>
      <c r="B68" s="69"/>
      <c r="C68" s="69"/>
      <c r="D68" s="69"/>
      <c r="E68" s="69"/>
      <c r="F68" s="69"/>
      <c r="G68" s="69"/>
      <c r="H68" s="69"/>
      <c r="I68" s="69"/>
      <c r="J68" s="18"/>
      <c r="K68" s="18"/>
      <c r="L68" s="18"/>
      <c r="M68" s="18"/>
      <c r="N68" s="18"/>
      <c r="O68" s="18"/>
      <c r="P68" s="18"/>
      <c r="Q68" s="18"/>
      <c r="R68" s="18"/>
      <c r="S68" s="18"/>
      <c r="T68" s="18"/>
      <c r="U68" s="18"/>
      <c r="V68" s="18"/>
      <c r="W68" s="18"/>
      <c r="X68" s="18"/>
      <c r="Y68" s="18"/>
      <c r="Z68" s="18"/>
      <c r="AA68" s="6"/>
      <c r="AB68" s="6"/>
      <c r="AC68" s="6"/>
      <c r="AD68" s="40"/>
    </row>
    <row r="69" spans="1:30" ht="36.75" customHeight="1" x14ac:dyDescent="0.15">
      <c r="A69" s="71" t="s">
        <v>50</v>
      </c>
      <c r="B69" s="142" t="s">
        <v>127</v>
      </c>
      <c r="C69" s="142"/>
      <c r="D69" s="142"/>
      <c r="E69" s="142"/>
      <c r="F69" s="142"/>
      <c r="G69" s="142"/>
      <c r="H69" s="142"/>
      <c r="I69" s="142"/>
      <c r="J69" s="134" t="s">
        <v>76</v>
      </c>
      <c r="K69" s="134"/>
      <c r="L69" s="134"/>
      <c r="M69" s="134"/>
      <c r="N69" s="134"/>
      <c r="O69" s="134"/>
      <c r="P69" s="134"/>
      <c r="Q69" s="134"/>
      <c r="R69" s="134"/>
      <c r="S69" s="134"/>
      <c r="T69" s="134"/>
      <c r="U69" s="134"/>
      <c r="V69" s="134"/>
      <c r="W69" s="134"/>
      <c r="X69" s="134"/>
      <c r="Y69" s="134"/>
      <c r="Z69" s="16"/>
      <c r="AA69" s="15">
        <v>2</v>
      </c>
      <c r="AB69" s="15">
        <v>3</v>
      </c>
      <c r="AC69" s="15">
        <v>4</v>
      </c>
      <c r="AD69" s="34" t="s">
        <v>159</v>
      </c>
    </row>
    <row r="70" spans="1:30" x14ac:dyDescent="0.15">
      <c r="A70" s="70"/>
      <c r="B70" s="69"/>
      <c r="C70" s="69"/>
      <c r="D70" s="69"/>
      <c r="E70" s="69"/>
      <c r="F70" s="69"/>
      <c r="G70" s="69"/>
      <c r="H70" s="69"/>
      <c r="I70" s="69"/>
      <c r="J70" s="18"/>
      <c r="K70" s="18"/>
      <c r="L70" s="18"/>
      <c r="M70" s="18"/>
      <c r="N70" s="18"/>
      <c r="O70" s="18"/>
      <c r="P70" s="18"/>
      <c r="Q70" s="18"/>
      <c r="R70" s="18"/>
      <c r="S70" s="18"/>
      <c r="T70" s="18"/>
      <c r="U70" s="18"/>
      <c r="V70" s="18"/>
      <c r="W70" s="18"/>
      <c r="X70" s="18"/>
      <c r="Y70" s="18"/>
      <c r="Z70" s="18"/>
      <c r="AA70" s="6"/>
      <c r="AB70" s="6"/>
      <c r="AC70" s="6"/>
      <c r="AD70" s="40"/>
    </row>
    <row r="71" spans="1:30" ht="45" customHeight="1" x14ac:dyDescent="0.15">
      <c r="A71" s="71" t="s">
        <v>53</v>
      </c>
      <c r="B71" s="142" t="s">
        <v>77</v>
      </c>
      <c r="C71" s="142"/>
      <c r="D71" s="142"/>
      <c r="E71" s="142"/>
      <c r="F71" s="142"/>
      <c r="G71" s="142"/>
      <c r="H71" s="142"/>
      <c r="I71" s="142"/>
      <c r="J71" s="134" t="s">
        <v>78</v>
      </c>
      <c r="K71" s="134"/>
      <c r="L71" s="134"/>
      <c r="M71" s="134"/>
      <c r="N71" s="134"/>
      <c r="O71" s="134"/>
      <c r="P71" s="134"/>
      <c r="Q71" s="134"/>
      <c r="R71" s="134"/>
      <c r="S71" s="134"/>
      <c r="T71" s="134"/>
      <c r="U71" s="134"/>
      <c r="V71" s="134"/>
      <c r="W71" s="134"/>
      <c r="X71" s="134"/>
      <c r="Y71" s="134"/>
      <c r="Z71" s="16"/>
      <c r="AA71" s="15">
        <v>2</v>
      </c>
      <c r="AB71" s="15">
        <v>3</v>
      </c>
      <c r="AC71" s="15">
        <v>4</v>
      </c>
      <c r="AD71" s="34" t="s">
        <v>159</v>
      </c>
    </row>
    <row r="72" spans="1:30" x14ac:dyDescent="0.15">
      <c r="A72" s="70"/>
      <c r="B72" s="69"/>
      <c r="C72" s="69"/>
      <c r="D72" s="69"/>
      <c r="E72" s="69"/>
      <c r="F72" s="69"/>
      <c r="G72" s="69"/>
      <c r="H72" s="69"/>
      <c r="I72" s="69"/>
      <c r="J72" s="18"/>
      <c r="K72" s="18"/>
      <c r="L72" s="18"/>
      <c r="M72" s="18"/>
      <c r="N72" s="18"/>
      <c r="O72" s="18"/>
      <c r="P72" s="18"/>
      <c r="Q72" s="18"/>
      <c r="R72" s="18"/>
      <c r="S72" s="18"/>
      <c r="T72" s="18"/>
      <c r="U72" s="18"/>
      <c r="V72" s="18"/>
      <c r="W72" s="18"/>
      <c r="X72" s="18"/>
      <c r="Y72" s="18"/>
      <c r="Z72" s="18"/>
      <c r="AA72" s="6"/>
      <c r="AB72" s="6"/>
      <c r="AC72" s="6"/>
      <c r="AD72" s="40"/>
    </row>
    <row r="73" spans="1:30" ht="45.75" customHeight="1" x14ac:dyDescent="0.15">
      <c r="A73" s="71" t="s">
        <v>56</v>
      </c>
      <c r="B73" s="142" t="s">
        <v>129</v>
      </c>
      <c r="C73" s="142"/>
      <c r="D73" s="142"/>
      <c r="E73" s="142"/>
      <c r="F73" s="142"/>
      <c r="G73" s="142"/>
      <c r="H73" s="142"/>
      <c r="I73" s="142"/>
      <c r="J73" s="134" t="s">
        <v>128</v>
      </c>
      <c r="K73" s="134"/>
      <c r="L73" s="134"/>
      <c r="M73" s="134"/>
      <c r="N73" s="134"/>
      <c r="O73" s="134"/>
      <c r="P73" s="134"/>
      <c r="Q73" s="134"/>
      <c r="R73" s="134"/>
      <c r="S73" s="134"/>
      <c r="T73" s="134"/>
      <c r="U73" s="134"/>
      <c r="V73" s="134"/>
      <c r="W73" s="134"/>
      <c r="X73" s="134"/>
      <c r="Y73" s="134"/>
      <c r="Z73" s="16"/>
      <c r="AA73" s="15">
        <v>2</v>
      </c>
      <c r="AB73" s="15">
        <v>3</v>
      </c>
      <c r="AC73" s="15" t="s">
        <v>159</v>
      </c>
      <c r="AD73" s="34">
        <v>5</v>
      </c>
    </row>
    <row r="74" spans="1:30" x14ac:dyDescent="0.15">
      <c r="A74" s="41"/>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6"/>
      <c r="AB74" s="6"/>
      <c r="AC74" s="6"/>
      <c r="AD74" s="40"/>
    </row>
    <row r="75" spans="1:30" ht="54.75" customHeight="1" x14ac:dyDescent="0.15">
      <c r="A75" s="71" t="s">
        <v>59</v>
      </c>
      <c r="B75" s="142" t="s">
        <v>80</v>
      </c>
      <c r="C75" s="142"/>
      <c r="D75" s="142"/>
      <c r="E75" s="142"/>
      <c r="F75" s="142"/>
      <c r="G75" s="142"/>
      <c r="H75" s="142"/>
      <c r="I75" s="142"/>
      <c r="J75" s="134" t="s">
        <v>81</v>
      </c>
      <c r="K75" s="134"/>
      <c r="L75" s="134"/>
      <c r="M75" s="134"/>
      <c r="N75" s="134"/>
      <c r="O75" s="134"/>
      <c r="P75" s="134"/>
      <c r="Q75" s="134"/>
      <c r="R75" s="134"/>
      <c r="S75" s="134"/>
      <c r="T75" s="134"/>
      <c r="U75" s="134"/>
      <c r="V75" s="134"/>
      <c r="W75" s="134"/>
      <c r="X75" s="134"/>
      <c r="Y75" s="134"/>
      <c r="Z75" s="16"/>
      <c r="AA75" s="15">
        <v>2</v>
      </c>
      <c r="AB75" s="15">
        <v>3</v>
      </c>
      <c r="AC75" s="15">
        <v>4</v>
      </c>
      <c r="AD75" s="34" t="s">
        <v>159</v>
      </c>
    </row>
    <row r="76" spans="1:30" x14ac:dyDescent="0.15">
      <c r="A76" s="70"/>
      <c r="B76" s="69"/>
      <c r="C76" s="69"/>
      <c r="D76" s="69"/>
      <c r="E76" s="69"/>
      <c r="F76" s="69"/>
      <c r="G76" s="69"/>
      <c r="H76" s="69"/>
      <c r="I76" s="69"/>
      <c r="J76" s="18"/>
      <c r="K76" s="18"/>
      <c r="L76" s="18"/>
      <c r="M76" s="18"/>
      <c r="N76" s="18"/>
      <c r="O76" s="18"/>
      <c r="P76" s="18"/>
      <c r="Q76" s="18"/>
      <c r="R76" s="18"/>
      <c r="S76" s="18"/>
      <c r="T76" s="18"/>
      <c r="U76" s="18"/>
      <c r="V76" s="18"/>
      <c r="W76" s="18"/>
      <c r="X76" s="18"/>
      <c r="Y76" s="18"/>
      <c r="Z76" s="18"/>
      <c r="AA76" s="6"/>
      <c r="AB76" s="6"/>
      <c r="AC76" s="6"/>
      <c r="AD76" s="40"/>
    </row>
    <row r="77" spans="1:30" ht="48.75" customHeight="1" x14ac:dyDescent="0.15">
      <c r="A77" s="71" t="s">
        <v>62</v>
      </c>
      <c r="B77" s="142" t="s">
        <v>82</v>
      </c>
      <c r="C77" s="142"/>
      <c r="D77" s="142"/>
      <c r="E77" s="142"/>
      <c r="F77" s="142"/>
      <c r="G77" s="142"/>
      <c r="H77" s="142"/>
      <c r="I77" s="142"/>
      <c r="J77" s="134" t="s">
        <v>136</v>
      </c>
      <c r="K77" s="134"/>
      <c r="L77" s="134"/>
      <c r="M77" s="134"/>
      <c r="N77" s="134"/>
      <c r="O77" s="134"/>
      <c r="P77" s="134"/>
      <c r="Q77" s="134"/>
      <c r="R77" s="134"/>
      <c r="S77" s="134"/>
      <c r="T77" s="134"/>
      <c r="U77" s="134"/>
      <c r="V77" s="134"/>
      <c r="W77" s="134"/>
      <c r="X77" s="134"/>
      <c r="Y77" s="134"/>
      <c r="Z77" s="16"/>
      <c r="AA77" s="15">
        <v>2</v>
      </c>
      <c r="AB77" s="15">
        <v>3</v>
      </c>
      <c r="AC77" s="15" t="s">
        <v>159</v>
      </c>
      <c r="AD77" s="34">
        <v>5</v>
      </c>
    </row>
    <row r="78" spans="1:30" x14ac:dyDescent="0.15">
      <c r="A78" s="70"/>
      <c r="B78" s="69"/>
      <c r="C78" s="69"/>
      <c r="D78" s="69"/>
      <c r="E78" s="69"/>
      <c r="F78" s="69"/>
      <c r="G78" s="69"/>
      <c r="H78" s="69"/>
      <c r="I78" s="69"/>
      <c r="J78" s="18"/>
      <c r="K78" s="18"/>
      <c r="L78" s="18"/>
      <c r="M78" s="18"/>
      <c r="N78" s="18"/>
      <c r="O78" s="18"/>
      <c r="P78" s="18"/>
      <c r="Q78" s="18"/>
      <c r="R78" s="18"/>
      <c r="S78" s="18"/>
      <c r="T78" s="18"/>
      <c r="U78" s="18"/>
      <c r="V78" s="18"/>
      <c r="W78" s="18"/>
      <c r="X78" s="18"/>
      <c r="Y78" s="18"/>
      <c r="Z78" s="16"/>
      <c r="AA78" s="20"/>
      <c r="AB78" s="20"/>
      <c r="AC78" s="20"/>
      <c r="AD78" s="42"/>
    </row>
    <row r="79" spans="1:30" ht="54" customHeight="1" x14ac:dyDescent="0.15">
      <c r="A79" s="71" t="s">
        <v>65</v>
      </c>
      <c r="B79" s="142" t="s">
        <v>83</v>
      </c>
      <c r="C79" s="142"/>
      <c r="D79" s="142"/>
      <c r="E79" s="142"/>
      <c r="F79" s="142"/>
      <c r="G79" s="142"/>
      <c r="H79" s="142"/>
      <c r="I79" s="142"/>
      <c r="J79" s="134" t="s">
        <v>84</v>
      </c>
      <c r="K79" s="134"/>
      <c r="L79" s="134"/>
      <c r="M79" s="134"/>
      <c r="N79" s="134"/>
      <c r="O79" s="134"/>
      <c r="P79" s="134"/>
      <c r="Q79" s="134"/>
      <c r="R79" s="134"/>
      <c r="S79" s="134"/>
      <c r="T79" s="134"/>
      <c r="U79" s="134"/>
      <c r="V79" s="134"/>
      <c r="W79" s="134"/>
      <c r="X79" s="134"/>
      <c r="Y79" s="134"/>
      <c r="Z79" s="16"/>
      <c r="AA79" s="15">
        <v>2</v>
      </c>
      <c r="AB79" s="15">
        <v>3</v>
      </c>
      <c r="AC79" s="15">
        <v>4</v>
      </c>
      <c r="AD79" s="34" t="s">
        <v>159</v>
      </c>
    </row>
    <row r="80" spans="1:30" x14ac:dyDescent="0.15">
      <c r="A80" s="70"/>
      <c r="B80" s="69"/>
      <c r="C80" s="69"/>
      <c r="D80" s="69"/>
      <c r="E80" s="69"/>
      <c r="F80" s="69"/>
      <c r="G80" s="69"/>
      <c r="H80" s="69"/>
      <c r="I80" s="69"/>
      <c r="J80" s="18"/>
      <c r="K80" s="18"/>
      <c r="L80" s="18"/>
      <c r="M80" s="18"/>
      <c r="N80" s="18"/>
      <c r="O80" s="18"/>
      <c r="P80" s="18"/>
      <c r="Q80" s="18"/>
      <c r="R80" s="18"/>
      <c r="S80" s="18"/>
      <c r="T80" s="18"/>
      <c r="U80" s="18"/>
      <c r="V80" s="18"/>
      <c r="W80" s="18"/>
      <c r="X80" s="18"/>
      <c r="Y80" s="18"/>
      <c r="Z80" s="18"/>
      <c r="AA80" s="6"/>
      <c r="AB80" s="6"/>
      <c r="AC80" s="6"/>
      <c r="AD80" s="40"/>
    </row>
    <row r="81" spans="1:30" ht="28.5" customHeight="1" x14ac:dyDescent="0.15">
      <c r="A81" s="71" t="s">
        <v>68</v>
      </c>
      <c r="B81" s="142" t="s">
        <v>85</v>
      </c>
      <c r="C81" s="142"/>
      <c r="D81" s="142"/>
      <c r="E81" s="142"/>
      <c r="F81" s="142"/>
      <c r="G81" s="142"/>
      <c r="H81" s="142"/>
      <c r="I81" s="142"/>
      <c r="J81" s="134" t="s">
        <v>86</v>
      </c>
      <c r="K81" s="134"/>
      <c r="L81" s="134"/>
      <c r="M81" s="134"/>
      <c r="N81" s="134"/>
      <c r="O81" s="134"/>
      <c r="P81" s="134"/>
      <c r="Q81" s="134"/>
      <c r="R81" s="134"/>
      <c r="S81" s="134"/>
      <c r="T81" s="134"/>
      <c r="U81" s="134"/>
      <c r="V81" s="134"/>
      <c r="W81" s="134"/>
      <c r="X81" s="134"/>
      <c r="Y81" s="134"/>
      <c r="Z81" s="16"/>
      <c r="AA81" s="15">
        <v>2</v>
      </c>
      <c r="AB81" s="15">
        <v>3</v>
      </c>
      <c r="AC81" s="15">
        <v>4</v>
      </c>
      <c r="AD81" s="34" t="s">
        <v>159</v>
      </c>
    </row>
    <row r="82" spans="1:30" x14ac:dyDescent="0.15">
      <c r="A82" s="70"/>
      <c r="B82" s="69"/>
      <c r="C82" s="69"/>
      <c r="D82" s="69"/>
      <c r="E82" s="69"/>
      <c r="F82" s="69"/>
      <c r="G82" s="69"/>
      <c r="H82" s="69"/>
      <c r="I82" s="69"/>
      <c r="J82" s="18"/>
      <c r="K82" s="18"/>
      <c r="L82" s="18"/>
      <c r="M82" s="18"/>
      <c r="N82" s="18"/>
      <c r="O82" s="18"/>
      <c r="P82" s="18"/>
      <c r="Q82" s="18"/>
      <c r="R82" s="18"/>
      <c r="S82" s="18"/>
      <c r="T82" s="18"/>
      <c r="U82" s="18"/>
      <c r="V82" s="18"/>
      <c r="W82" s="18"/>
      <c r="X82" s="18"/>
      <c r="Y82" s="18"/>
      <c r="Z82" s="18"/>
      <c r="AA82" s="6"/>
      <c r="AB82" s="6"/>
      <c r="AC82" s="6"/>
      <c r="AD82" s="40"/>
    </row>
    <row r="83" spans="1:30" ht="27" customHeight="1" x14ac:dyDescent="0.15">
      <c r="A83" s="71" t="s">
        <v>131</v>
      </c>
      <c r="B83" s="142" t="s">
        <v>87</v>
      </c>
      <c r="C83" s="142"/>
      <c r="D83" s="142"/>
      <c r="E83" s="142"/>
      <c r="F83" s="142"/>
      <c r="G83" s="142"/>
      <c r="H83" s="142"/>
      <c r="I83" s="142"/>
      <c r="J83" s="134" t="s">
        <v>79</v>
      </c>
      <c r="K83" s="134"/>
      <c r="L83" s="134"/>
      <c r="M83" s="134"/>
      <c r="N83" s="134"/>
      <c r="O83" s="134"/>
      <c r="P83" s="134"/>
      <c r="Q83" s="134"/>
      <c r="R83" s="134"/>
      <c r="S83" s="134"/>
      <c r="T83" s="134"/>
      <c r="U83" s="134"/>
      <c r="V83" s="134"/>
      <c r="W83" s="134"/>
      <c r="X83" s="134"/>
      <c r="Y83" s="134"/>
      <c r="Z83" s="16"/>
      <c r="AA83" s="15">
        <v>2</v>
      </c>
      <c r="AB83" s="15">
        <v>3</v>
      </c>
      <c r="AC83" s="15" t="s">
        <v>159</v>
      </c>
      <c r="AD83" s="34">
        <v>5</v>
      </c>
    </row>
    <row r="84" spans="1:30" x14ac:dyDescent="0.15">
      <c r="A84" s="41"/>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6"/>
      <c r="AB84" s="6"/>
      <c r="AC84" s="6"/>
      <c r="AD84" s="40"/>
    </row>
    <row r="85" spans="1:30" ht="27" customHeight="1" x14ac:dyDescent="0.15">
      <c r="A85" s="71" t="s">
        <v>88</v>
      </c>
      <c r="B85" s="142" t="s">
        <v>89</v>
      </c>
      <c r="C85" s="142"/>
      <c r="D85" s="142"/>
      <c r="E85" s="142"/>
      <c r="F85" s="142"/>
      <c r="G85" s="142"/>
      <c r="H85" s="142"/>
      <c r="I85" s="142"/>
      <c r="J85" s="134" t="s">
        <v>90</v>
      </c>
      <c r="K85" s="134"/>
      <c r="L85" s="134"/>
      <c r="M85" s="134"/>
      <c r="N85" s="134"/>
      <c r="O85" s="134"/>
      <c r="P85" s="134"/>
      <c r="Q85" s="134"/>
      <c r="R85" s="134"/>
      <c r="S85" s="134"/>
      <c r="T85" s="134"/>
      <c r="U85" s="134"/>
      <c r="V85" s="134"/>
      <c r="W85" s="134"/>
      <c r="X85" s="134"/>
      <c r="Y85" s="134"/>
      <c r="Z85" s="16"/>
      <c r="AA85" s="15">
        <v>2</v>
      </c>
      <c r="AB85" s="15">
        <v>3</v>
      </c>
      <c r="AC85" s="15">
        <v>4</v>
      </c>
      <c r="AD85" s="34" t="s">
        <v>159</v>
      </c>
    </row>
    <row r="86" spans="1:30" x14ac:dyDescent="0.15">
      <c r="A86" s="70"/>
      <c r="B86" s="69"/>
      <c r="C86" s="69"/>
      <c r="D86" s="69"/>
      <c r="E86" s="69"/>
      <c r="F86" s="69"/>
      <c r="G86" s="69"/>
      <c r="H86" s="69"/>
      <c r="I86" s="69"/>
      <c r="J86" s="18"/>
      <c r="K86" s="18"/>
      <c r="L86" s="18"/>
      <c r="M86" s="18"/>
      <c r="N86" s="18"/>
      <c r="O86" s="18"/>
      <c r="P86" s="18"/>
      <c r="Q86" s="18"/>
      <c r="R86" s="18"/>
      <c r="S86" s="18"/>
      <c r="T86" s="18"/>
      <c r="U86" s="18"/>
      <c r="V86" s="18"/>
      <c r="W86" s="18"/>
      <c r="X86" s="18"/>
      <c r="Y86" s="18"/>
      <c r="Z86" s="18"/>
      <c r="AA86" s="6"/>
      <c r="AB86" s="6"/>
      <c r="AC86" s="6"/>
      <c r="AD86" s="40"/>
    </row>
    <row r="87" spans="1:30" ht="24" customHeight="1" x14ac:dyDescent="0.15">
      <c r="A87" s="71" t="s">
        <v>91</v>
      </c>
      <c r="B87" s="142" t="s">
        <v>130</v>
      </c>
      <c r="C87" s="142"/>
      <c r="D87" s="142"/>
      <c r="E87" s="142"/>
      <c r="F87" s="142"/>
      <c r="G87" s="142"/>
      <c r="H87" s="142"/>
      <c r="I87" s="142"/>
      <c r="J87" s="134" t="s">
        <v>137</v>
      </c>
      <c r="K87" s="134"/>
      <c r="L87" s="134"/>
      <c r="M87" s="134"/>
      <c r="N87" s="134"/>
      <c r="O87" s="134"/>
      <c r="P87" s="134"/>
      <c r="Q87" s="134"/>
      <c r="R87" s="134"/>
      <c r="S87" s="134"/>
      <c r="T87" s="134"/>
      <c r="U87" s="134"/>
      <c r="V87" s="134"/>
      <c r="W87" s="134"/>
      <c r="X87" s="134"/>
      <c r="Y87" s="134"/>
      <c r="Z87" s="16"/>
      <c r="AA87" s="65">
        <v>2</v>
      </c>
      <c r="AB87" s="65">
        <v>3</v>
      </c>
      <c r="AC87" s="65">
        <v>4</v>
      </c>
      <c r="AD87" s="66" t="s">
        <v>159</v>
      </c>
    </row>
    <row r="88" spans="1:30" s="21" customFormat="1" x14ac:dyDescent="0.15">
      <c r="A88" s="70"/>
      <c r="B88" s="69"/>
      <c r="C88" s="69"/>
      <c r="D88" s="69"/>
      <c r="E88" s="69"/>
      <c r="F88" s="69"/>
      <c r="G88" s="69"/>
      <c r="H88" s="69"/>
      <c r="I88" s="69"/>
      <c r="J88" s="18"/>
      <c r="K88" s="18"/>
      <c r="L88" s="18"/>
      <c r="M88" s="18"/>
      <c r="N88" s="18"/>
      <c r="O88" s="18"/>
      <c r="P88" s="18"/>
      <c r="Q88" s="18"/>
      <c r="R88" s="18"/>
      <c r="S88" s="18"/>
      <c r="T88" s="18"/>
      <c r="U88" s="18"/>
      <c r="V88" s="18"/>
      <c r="W88" s="18"/>
      <c r="X88" s="18"/>
      <c r="Y88" s="18"/>
      <c r="Z88" s="16"/>
      <c r="AA88" s="20"/>
      <c r="AB88" s="20"/>
      <c r="AC88" s="20"/>
      <c r="AD88" s="42"/>
    </row>
    <row r="89" spans="1:30" ht="45" customHeight="1" x14ac:dyDescent="0.15">
      <c r="A89" s="71" t="s">
        <v>92</v>
      </c>
      <c r="B89" s="142" t="s">
        <v>93</v>
      </c>
      <c r="C89" s="142"/>
      <c r="D89" s="142"/>
      <c r="E89" s="142"/>
      <c r="F89" s="142"/>
      <c r="G89" s="142"/>
      <c r="H89" s="142"/>
      <c r="I89" s="142"/>
      <c r="J89" s="134" t="s">
        <v>138</v>
      </c>
      <c r="K89" s="134"/>
      <c r="L89" s="134"/>
      <c r="M89" s="134"/>
      <c r="N89" s="134"/>
      <c r="O89" s="134"/>
      <c r="P89" s="134"/>
      <c r="Q89" s="134"/>
      <c r="R89" s="134"/>
      <c r="S89" s="134"/>
      <c r="T89" s="134"/>
      <c r="U89" s="134"/>
      <c r="V89" s="134"/>
      <c r="W89" s="134"/>
      <c r="X89" s="134"/>
      <c r="Y89" s="134"/>
      <c r="Z89" s="16"/>
      <c r="AA89" s="65">
        <v>2</v>
      </c>
      <c r="AB89" s="65">
        <v>3</v>
      </c>
      <c r="AC89" s="65" t="s">
        <v>159</v>
      </c>
      <c r="AD89" s="66">
        <v>5</v>
      </c>
    </row>
    <row r="90" spans="1:30" s="21" customFormat="1" x14ac:dyDescent="0.15">
      <c r="A90" s="70"/>
      <c r="B90" s="69"/>
      <c r="C90" s="69"/>
      <c r="D90" s="69"/>
      <c r="E90" s="69"/>
      <c r="F90" s="69"/>
      <c r="G90" s="69"/>
      <c r="H90" s="69"/>
      <c r="I90" s="69"/>
      <c r="J90" s="18"/>
      <c r="K90" s="18"/>
      <c r="L90" s="18"/>
      <c r="M90" s="18"/>
      <c r="N90" s="18"/>
      <c r="O90" s="18"/>
      <c r="P90" s="18"/>
      <c r="Q90" s="18"/>
      <c r="R90" s="18"/>
      <c r="S90" s="18"/>
      <c r="T90" s="18"/>
      <c r="U90" s="18"/>
      <c r="V90" s="18"/>
      <c r="W90" s="18"/>
      <c r="X90" s="18"/>
      <c r="Y90" s="18"/>
      <c r="Z90" s="16"/>
      <c r="AA90" s="20"/>
      <c r="AB90" s="20"/>
      <c r="AC90" s="20"/>
      <c r="AD90" s="42"/>
    </row>
    <row r="91" spans="1:30" ht="30.75" customHeight="1" x14ac:dyDescent="0.15">
      <c r="A91" s="156" t="s">
        <v>143</v>
      </c>
      <c r="B91" s="128" t="s">
        <v>144</v>
      </c>
      <c r="C91" s="129"/>
      <c r="D91" s="129"/>
      <c r="E91" s="129"/>
      <c r="F91" s="129"/>
      <c r="G91" s="129"/>
      <c r="H91" s="129"/>
      <c r="I91" s="130"/>
      <c r="J91" s="134" t="s">
        <v>145</v>
      </c>
      <c r="K91" s="134"/>
      <c r="L91" s="134"/>
      <c r="M91" s="134"/>
      <c r="N91" s="134"/>
      <c r="O91" s="134"/>
      <c r="P91" s="134"/>
      <c r="Q91" s="134"/>
      <c r="R91" s="134"/>
      <c r="S91" s="134"/>
      <c r="T91" s="134"/>
      <c r="U91" s="134"/>
      <c r="V91" s="134"/>
      <c r="W91" s="134"/>
      <c r="X91" s="134"/>
      <c r="Y91" s="134"/>
      <c r="Z91" s="16"/>
      <c r="AA91" s="65">
        <v>2</v>
      </c>
      <c r="AB91" s="65">
        <v>3</v>
      </c>
      <c r="AC91" s="65">
        <v>4</v>
      </c>
      <c r="AD91" s="66" t="s">
        <v>159</v>
      </c>
    </row>
    <row r="92" spans="1:30" x14ac:dyDescent="0.15">
      <c r="A92" s="157"/>
      <c r="B92" s="159"/>
      <c r="C92" s="160"/>
      <c r="D92" s="160"/>
      <c r="E92" s="160"/>
      <c r="F92" s="160"/>
      <c r="G92" s="160"/>
      <c r="H92" s="160"/>
      <c r="I92" s="161"/>
      <c r="J92" s="134" t="s">
        <v>146</v>
      </c>
      <c r="K92" s="134"/>
      <c r="L92" s="134"/>
      <c r="M92" s="134"/>
      <c r="N92" s="134"/>
      <c r="O92" s="134"/>
      <c r="P92" s="134"/>
      <c r="Q92" s="134"/>
      <c r="R92" s="134"/>
      <c r="S92" s="134"/>
      <c r="T92" s="134"/>
      <c r="U92" s="134"/>
      <c r="V92" s="134"/>
      <c r="W92" s="134"/>
      <c r="X92" s="134"/>
      <c r="Y92" s="134"/>
      <c r="Z92" s="16"/>
      <c r="AA92" s="65">
        <v>2</v>
      </c>
      <c r="AB92" s="65">
        <v>3</v>
      </c>
      <c r="AC92" s="65">
        <v>4</v>
      </c>
      <c r="AD92" s="66" t="s">
        <v>159</v>
      </c>
    </row>
    <row r="93" spans="1:30" ht="24" customHeight="1" x14ac:dyDescent="0.15">
      <c r="A93" s="157"/>
      <c r="B93" s="159"/>
      <c r="C93" s="160"/>
      <c r="D93" s="160"/>
      <c r="E93" s="160"/>
      <c r="F93" s="160"/>
      <c r="G93" s="160"/>
      <c r="H93" s="160"/>
      <c r="I93" s="161"/>
      <c r="J93" s="134" t="s">
        <v>147</v>
      </c>
      <c r="K93" s="134"/>
      <c r="L93" s="134"/>
      <c r="M93" s="134"/>
      <c r="N93" s="134"/>
      <c r="O93" s="134"/>
      <c r="P93" s="134"/>
      <c r="Q93" s="134"/>
      <c r="R93" s="134"/>
      <c r="S93" s="134"/>
      <c r="T93" s="134"/>
      <c r="U93" s="134"/>
      <c r="V93" s="134"/>
      <c r="W93" s="134"/>
      <c r="X93" s="134"/>
      <c r="Y93" s="134"/>
      <c r="Z93" s="16"/>
      <c r="AA93" s="65">
        <v>2</v>
      </c>
      <c r="AB93" s="65">
        <v>3</v>
      </c>
      <c r="AC93" s="65">
        <v>4</v>
      </c>
      <c r="AD93" s="66" t="s">
        <v>159</v>
      </c>
    </row>
    <row r="94" spans="1:30" x14ac:dyDescent="0.15">
      <c r="A94" s="157"/>
      <c r="B94" s="159"/>
      <c r="C94" s="160"/>
      <c r="D94" s="160"/>
      <c r="E94" s="160"/>
      <c r="F94" s="160"/>
      <c r="G94" s="160"/>
      <c r="H94" s="160"/>
      <c r="I94" s="161"/>
      <c r="J94" s="134" t="s">
        <v>148</v>
      </c>
      <c r="K94" s="134"/>
      <c r="L94" s="134"/>
      <c r="M94" s="134"/>
      <c r="N94" s="134"/>
      <c r="O94" s="134"/>
      <c r="P94" s="134"/>
      <c r="Q94" s="134"/>
      <c r="R94" s="134"/>
      <c r="S94" s="134"/>
      <c r="T94" s="134"/>
      <c r="U94" s="134"/>
      <c r="V94" s="134"/>
      <c r="W94" s="134"/>
      <c r="X94" s="134"/>
      <c r="Y94" s="134"/>
      <c r="Z94" s="16"/>
      <c r="AA94" s="65">
        <v>2</v>
      </c>
      <c r="AB94" s="65">
        <v>3</v>
      </c>
      <c r="AC94" s="65">
        <v>4</v>
      </c>
      <c r="AD94" s="66" t="s">
        <v>159</v>
      </c>
    </row>
    <row r="95" spans="1:30" ht="29.25" customHeight="1" x14ac:dyDescent="0.15">
      <c r="A95" s="157"/>
      <c r="B95" s="159"/>
      <c r="C95" s="160"/>
      <c r="D95" s="160"/>
      <c r="E95" s="160"/>
      <c r="F95" s="160"/>
      <c r="G95" s="160"/>
      <c r="H95" s="160"/>
      <c r="I95" s="161"/>
      <c r="J95" s="134" t="s">
        <v>149</v>
      </c>
      <c r="K95" s="134"/>
      <c r="L95" s="134"/>
      <c r="M95" s="134"/>
      <c r="N95" s="134"/>
      <c r="O95" s="134"/>
      <c r="P95" s="134"/>
      <c r="Q95" s="134"/>
      <c r="R95" s="134"/>
      <c r="S95" s="134"/>
      <c r="T95" s="134"/>
      <c r="U95" s="134"/>
      <c r="V95" s="134"/>
      <c r="W95" s="134"/>
      <c r="X95" s="134"/>
      <c r="Y95" s="134"/>
      <c r="Z95" s="16"/>
      <c r="AA95" s="65">
        <v>2</v>
      </c>
      <c r="AB95" s="65">
        <v>3</v>
      </c>
      <c r="AC95" s="65" t="s">
        <v>159</v>
      </c>
      <c r="AD95" s="66">
        <v>5</v>
      </c>
    </row>
    <row r="96" spans="1:30" ht="36.75" customHeight="1" x14ac:dyDescent="0.15">
      <c r="A96" s="157"/>
      <c r="B96" s="159"/>
      <c r="C96" s="160"/>
      <c r="D96" s="160"/>
      <c r="E96" s="160"/>
      <c r="F96" s="160"/>
      <c r="G96" s="160"/>
      <c r="H96" s="160"/>
      <c r="I96" s="161"/>
      <c r="J96" s="134" t="s">
        <v>150</v>
      </c>
      <c r="K96" s="134"/>
      <c r="L96" s="134"/>
      <c r="M96" s="134"/>
      <c r="N96" s="134"/>
      <c r="O96" s="134"/>
      <c r="P96" s="134"/>
      <c r="Q96" s="134"/>
      <c r="R96" s="134"/>
      <c r="S96" s="134"/>
      <c r="T96" s="134"/>
      <c r="U96" s="134"/>
      <c r="V96" s="134"/>
      <c r="W96" s="134"/>
      <c r="X96" s="134"/>
      <c r="Y96" s="134"/>
      <c r="Z96" s="16"/>
      <c r="AA96" s="65">
        <v>2</v>
      </c>
      <c r="AB96" s="65">
        <v>3</v>
      </c>
      <c r="AC96" s="65">
        <v>4</v>
      </c>
      <c r="AD96" s="66" t="s">
        <v>159</v>
      </c>
    </row>
    <row r="97" spans="1:30" ht="36" customHeight="1" x14ac:dyDescent="0.15">
      <c r="A97" s="158"/>
      <c r="B97" s="131"/>
      <c r="C97" s="132"/>
      <c r="D97" s="132"/>
      <c r="E97" s="132"/>
      <c r="F97" s="132"/>
      <c r="G97" s="132"/>
      <c r="H97" s="132"/>
      <c r="I97" s="133"/>
      <c r="J97" s="134" t="s">
        <v>151</v>
      </c>
      <c r="K97" s="134"/>
      <c r="L97" s="134"/>
      <c r="M97" s="134"/>
      <c r="N97" s="134"/>
      <c r="O97" s="134"/>
      <c r="P97" s="134"/>
      <c r="Q97" s="134"/>
      <c r="R97" s="134"/>
      <c r="S97" s="134"/>
      <c r="T97" s="134"/>
      <c r="U97" s="134"/>
      <c r="V97" s="134"/>
      <c r="W97" s="134"/>
      <c r="X97" s="134"/>
      <c r="Y97" s="134"/>
      <c r="Z97" s="16"/>
      <c r="AA97" s="65">
        <v>2</v>
      </c>
      <c r="AB97" s="65">
        <v>3</v>
      </c>
      <c r="AC97" s="65">
        <v>4</v>
      </c>
      <c r="AD97" s="66" t="s">
        <v>159</v>
      </c>
    </row>
    <row r="98" spans="1:30" ht="13.5" customHeight="1" thickBot="1" x14ac:dyDescent="0.2">
      <c r="A98" s="153"/>
      <c r="B98" s="154"/>
      <c r="C98" s="154"/>
      <c r="D98" s="154"/>
      <c r="E98" s="154"/>
      <c r="F98" s="154"/>
      <c r="G98" s="154"/>
      <c r="H98" s="154"/>
      <c r="I98" s="154"/>
      <c r="J98" s="154"/>
      <c r="K98" s="154"/>
      <c r="L98" s="154"/>
      <c r="M98" s="154"/>
      <c r="N98" s="154"/>
      <c r="O98" s="154"/>
      <c r="P98" s="154"/>
      <c r="Q98" s="154"/>
      <c r="R98" s="154"/>
      <c r="S98" s="154"/>
      <c r="T98" s="154"/>
      <c r="U98" s="154"/>
      <c r="V98" s="154"/>
      <c r="W98" s="154"/>
      <c r="X98" s="154"/>
      <c r="Y98" s="154"/>
      <c r="Z98" s="154"/>
      <c r="AA98" s="154"/>
      <c r="AB98" s="154"/>
      <c r="AC98" s="154"/>
      <c r="AD98" s="155"/>
    </row>
    <row r="99" spans="1:30" ht="23.25" customHeight="1" thickBot="1" x14ac:dyDescent="0.2">
      <c r="A99" s="92" t="s">
        <v>179</v>
      </c>
      <c r="B99" s="93"/>
      <c r="C99" s="93"/>
      <c r="D99" s="93"/>
      <c r="E99" s="93"/>
      <c r="F99" s="93"/>
      <c r="G99" s="93"/>
      <c r="H99" s="93"/>
      <c r="I99" s="93"/>
      <c r="J99" s="93"/>
      <c r="K99" s="93"/>
      <c r="L99" s="93"/>
      <c r="M99" s="93"/>
      <c r="N99" s="93"/>
      <c r="O99" s="93"/>
      <c r="P99" s="93"/>
      <c r="Q99" s="93"/>
      <c r="R99" s="93"/>
      <c r="S99" s="93"/>
      <c r="T99" s="93"/>
      <c r="U99" s="93"/>
      <c r="V99" s="93"/>
      <c r="W99" s="93"/>
      <c r="X99" s="93"/>
      <c r="Y99" s="94"/>
      <c r="Z99" s="32"/>
      <c r="AA99" s="92" t="s">
        <v>7</v>
      </c>
      <c r="AB99" s="93"/>
      <c r="AC99" s="93"/>
      <c r="AD99" s="94"/>
    </row>
    <row r="100" spans="1:30" ht="12" customHeight="1" x14ac:dyDescent="0.15">
      <c r="A100" s="166"/>
      <c r="B100" s="167"/>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8"/>
    </row>
    <row r="101" spans="1:30" ht="31.5" customHeight="1" x14ac:dyDescent="0.15">
      <c r="A101" s="156" t="s">
        <v>177</v>
      </c>
      <c r="B101" s="128" t="s">
        <v>178</v>
      </c>
      <c r="C101" s="129"/>
      <c r="D101" s="129"/>
      <c r="E101" s="129"/>
      <c r="F101" s="129"/>
      <c r="G101" s="129"/>
      <c r="H101" s="129"/>
      <c r="I101" s="130"/>
      <c r="J101" s="134" t="s">
        <v>200</v>
      </c>
      <c r="K101" s="134"/>
      <c r="L101" s="134"/>
      <c r="M101" s="134"/>
      <c r="N101" s="134"/>
      <c r="O101" s="134"/>
      <c r="P101" s="134"/>
      <c r="Q101" s="134"/>
      <c r="R101" s="134"/>
      <c r="S101" s="134"/>
      <c r="T101" s="134"/>
      <c r="U101" s="134"/>
      <c r="V101" s="134"/>
      <c r="W101" s="134"/>
      <c r="X101" s="134"/>
      <c r="Y101" s="134"/>
      <c r="Z101" s="16"/>
      <c r="AA101" s="65">
        <v>2</v>
      </c>
      <c r="AB101" s="65">
        <v>3</v>
      </c>
      <c r="AC101" s="65">
        <v>4</v>
      </c>
      <c r="AD101" s="66" t="s">
        <v>159</v>
      </c>
    </row>
    <row r="102" spans="1:30" ht="23.25" customHeight="1" x14ac:dyDescent="0.15">
      <c r="A102" s="157"/>
      <c r="B102" s="159"/>
      <c r="C102" s="160"/>
      <c r="D102" s="160"/>
      <c r="E102" s="160"/>
      <c r="F102" s="160"/>
      <c r="G102" s="160"/>
      <c r="H102" s="160"/>
      <c r="I102" s="161"/>
      <c r="J102" s="134" t="s">
        <v>201</v>
      </c>
      <c r="K102" s="134"/>
      <c r="L102" s="134"/>
      <c r="M102" s="134"/>
      <c r="N102" s="134"/>
      <c r="O102" s="134"/>
      <c r="P102" s="134"/>
      <c r="Q102" s="134"/>
      <c r="R102" s="134"/>
      <c r="S102" s="134"/>
      <c r="T102" s="134"/>
      <c r="U102" s="134"/>
      <c r="V102" s="134"/>
      <c r="W102" s="134"/>
      <c r="X102" s="134"/>
      <c r="Y102" s="134"/>
      <c r="Z102" s="16"/>
      <c r="AA102" s="65">
        <v>2</v>
      </c>
      <c r="AB102" s="65">
        <v>3</v>
      </c>
      <c r="AC102" s="65" t="s">
        <v>159</v>
      </c>
      <c r="AD102" s="66">
        <v>5</v>
      </c>
    </row>
    <row r="103" spans="1:30" ht="30.75" customHeight="1" x14ac:dyDescent="0.15">
      <c r="A103" s="157"/>
      <c r="B103" s="159"/>
      <c r="C103" s="160"/>
      <c r="D103" s="160"/>
      <c r="E103" s="160"/>
      <c r="F103" s="160"/>
      <c r="G103" s="160"/>
      <c r="H103" s="160"/>
      <c r="I103" s="161"/>
      <c r="J103" s="134" t="s">
        <v>202</v>
      </c>
      <c r="K103" s="134"/>
      <c r="L103" s="134"/>
      <c r="M103" s="134"/>
      <c r="N103" s="134"/>
      <c r="O103" s="134"/>
      <c r="P103" s="134"/>
      <c r="Q103" s="134"/>
      <c r="R103" s="134"/>
      <c r="S103" s="134"/>
      <c r="T103" s="134"/>
      <c r="U103" s="134"/>
      <c r="V103" s="134"/>
      <c r="W103" s="134"/>
      <c r="X103" s="134"/>
      <c r="Y103" s="134"/>
      <c r="Z103" s="16"/>
      <c r="AA103" s="65">
        <v>2</v>
      </c>
      <c r="AB103" s="65">
        <v>3</v>
      </c>
      <c r="AC103" s="65">
        <v>4</v>
      </c>
      <c r="AD103" s="66" t="s">
        <v>159</v>
      </c>
    </row>
    <row r="104" spans="1:30" ht="23.25" customHeight="1" x14ac:dyDescent="0.15">
      <c r="A104" s="157"/>
      <c r="B104" s="159"/>
      <c r="C104" s="160"/>
      <c r="D104" s="160"/>
      <c r="E104" s="160"/>
      <c r="F104" s="160"/>
      <c r="G104" s="160"/>
      <c r="H104" s="160"/>
      <c r="I104" s="161"/>
      <c r="J104" s="134" t="s">
        <v>203</v>
      </c>
      <c r="K104" s="134"/>
      <c r="L104" s="134"/>
      <c r="M104" s="134"/>
      <c r="N104" s="134"/>
      <c r="O104" s="134"/>
      <c r="P104" s="134"/>
      <c r="Q104" s="134"/>
      <c r="R104" s="134"/>
      <c r="S104" s="134"/>
      <c r="T104" s="134"/>
      <c r="U104" s="134"/>
      <c r="V104" s="134"/>
      <c r="W104" s="134"/>
      <c r="X104" s="134"/>
      <c r="Y104" s="134"/>
      <c r="Z104" s="16"/>
      <c r="AA104" s="65">
        <v>2</v>
      </c>
      <c r="AB104" s="65">
        <v>3</v>
      </c>
      <c r="AC104" s="65">
        <v>4</v>
      </c>
      <c r="AD104" s="66" t="s">
        <v>159</v>
      </c>
    </row>
    <row r="105" spans="1:30" ht="28.5" customHeight="1" x14ac:dyDescent="0.15">
      <c r="A105" s="157"/>
      <c r="B105" s="159"/>
      <c r="C105" s="160"/>
      <c r="D105" s="160"/>
      <c r="E105" s="160"/>
      <c r="F105" s="160"/>
      <c r="G105" s="160"/>
      <c r="H105" s="160"/>
      <c r="I105" s="161"/>
      <c r="J105" s="134" t="s">
        <v>204</v>
      </c>
      <c r="K105" s="134"/>
      <c r="L105" s="134"/>
      <c r="M105" s="134"/>
      <c r="N105" s="134"/>
      <c r="O105" s="134"/>
      <c r="P105" s="134"/>
      <c r="Q105" s="134"/>
      <c r="R105" s="134"/>
      <c r="S105" s="134"/>
      <c r="T105" s="134"/>
      <c r="U105" s="134"/>
      <c r="V105" s="134"/>
      <c r="W105" s="134"/>
      <c r="X105" s="134"/>
      <c r="Y105" s="134"/>
      <c r="Z105" s="16"/>
      <c r="AA105" s="65">
        <v>2</v>
      </c>
      <c r="AB105" s="65">
        <v>3</v>
      </c>
      <c r="AC105" s="65" t="s">
        <v>159</v>
      </c>
      <c r="AD105" s="66" t="s">
        <v>159</v>
      </c>
    </row>
    <row r="106" spans="1:30" ht="19.5" customHeight="1" x14ac:dyDescent="0.15">
      <c r="A106" s="157"/>
      <c r="B106" s="159"/>
      <c r="C106" s="160"/>
      <c r="D106" s="160"/>
      <c r="E106" s="160"/>
      <c r="F106" s="160"/>
      <c r="G106" s="160"/>
      <c r="H106" s="160"/>
      <c r="I106" s="161"/>
      <c r="J106" s="134" t="s">
        <v>205</v>
      </c>
      <c r="K106" s="134"/>
      <c r="L106" s="134"/>
      <c r="M106" s="134"/>
      <c r="N106" s="134"/>
      <c r="O106" s="134"/>
      <c r="P106" s="134"/>
      <c r="Q106" s="134"/>
      <c r="R106" s="134"/>
      <c r="S106" s="134"/>
      <c r="T106" s="134"/>
      <c r="U106" s="134"/>
      <c r="V106" s="134"/>
      <c r="W106" s="134"/>
      <c r="X106" s="134"/>
      <c r="Y106" s="134"/>
      <c r="Z106" s="16"/>
      <c r="AA106" s="65">
        <v>2</v>
      </c>
      <c r="AB106" s="65">
        <v>3</v>
      </c>
      <c r="AC106" s="65">
        <v>4</v>
      </c>
      <c r="AD106" s="66" t="s">
        <v>159</v>
      </c>
    </row>
    <row r="107" spans="1:30" ht="19.5" customHeight="1" x14ac:dyDescent="0.15">
      <c r="A107" s="157"/>
      <c r="B107" s="159"/>
      <c r="C107" s="160"/>
      <c r="D107" s="160"/>
      <c r="E107" s="160"/>
      <c r="F107" s="160"/>
      <c r="G107" s="160"/>
      <c r="H107" s="160"/>
      <c r="I107" s="161"/>
      <c r="J107" s="134" t="s">
        <v>206</v>
      </c>
      <c r="K107" s="134"/>
      <c r="L107" s="134"/>
      <c r="M107" s="134"/>
      <c r="N107" s="134"/>
      <c r="O107" s="134"/>
      <c r="P107" s="134"/>
      <c r="Q107" s="134"/>
      <c r="R107" s="134"/>
      <c r="S107" s="134"/>
      <c r="T107" s="134"/>
      <c r="U107" s="134"/>
      <c r="V107" s="134"/>
      <c r="W107" s="134"/>
      <c r="X107" s="134"/>
      <c r="Y107" s="134"/>
      <c r="Z107" s="16"/>
      <c r="AA107" s="65">
        <v>2</v>
      </c>
      <c r="AB107" s="65">
        <v>3</v>
      </c>
      <c r="AC107" s="65">
        <v>4</v>
      </c>
      <c r="AD107" s="66" t="s">
        <v>159</v>
      </c>
    </row>
    <row r="108" spans="1:30" ht="28.5" customHeight="1" x14ac:dyDescent="0.15">
      <c r="A108" s="157"/>
      <c r="B108" s="159"/>
      <c r="C108" s="160"/>
      <c r="D108" s="160"/>
      <c r="E108" s="160"/>
      <c r="F108" s="160"/>
      <c r="G108" s="160"/>
      <c r="H108" s="160"/>
      <c r="I108" s="161"/>
      <c r="J108" s="134" t="s">
        <v>207</v>
      </c>
      <c r="K108" s="134"/>
      <c r="L108" s="134"/>
      <c r="M108" s="134"/>
      <c r="N108" s="134"/>
      <c r="O108" s="134"/>
      <c r="P108" s="134"/>
      <c r="Q108" s="134"/>
      <c r="R108" s="134"/>
      <c r="S108" s="134"/>
      <c r="T108" s="134"/>
      <c r="U108" s="134"/>
      <c r="V108" s="134"/>
      <c r="W108" s="134"/>
      <c r="X108" s="134"/>
      <c r="Y108" s="134"/>
      <c r="Z108" s="16"/>
      <c r="AA108" s="65">
        <v>2</v>
      </c>
      <c r="AB108" s="65">
        <v>3</v>
      </c>
      <c r="AC108" s="65">
        <v>4</v>
      </c>
      <c r="AD108" s="66" t="s">
        <v>159</v>
      </c>
    </row>
    <row r="109" spans="1:30" ht="43.5" customHeight="1" x14ac:dyDescent="0.15">
      <c r="A109" s="158"/>
      <c r="B109" s="131"/>
      <c r="C109" s="132"/>
      <c r="D109" s="132"/>
      <c r="E109" s="132"/>
      <c r="F109" s="132"/>
      <c r="G109" s="132"/>
      <c r="H109" s="132"/>
      <c r="I109" s="133"/>
      <c r="J109" s="134" t="s">
        <v>208</v>
      </c>
      <c r="K109" s="134"/>
      <c r="L109" s="134"/>
      <c r="M109" s="134"/>
      <c r="N109" s="134"/>
      <c r="O109" s="134"/>
      <c r="P109" s="134"/>
      <c r="Q109" s="134"/>
      <c r="R109" s="134"/>
      <c r="S109" s="134"/>
      <c r="T109" s="134"/>
      <c r="U109" s="134"/>
      <c r="V109" s="134"/>
      <c r="W109" s="134"/>
      <c r="X109" s="134"/>
      <c r="Y109" s="134"/>
      <c r="Z109" s="16"/>
      <c r="AA109" s="65">
        <v>2</v>
      </c>
      <c r="AB109" s="65">
        <v>3</v>
      </c>
      <c r="AC109" s="65" t="s">
        <v>159</v>
      </c>
      <c r="AD109" s="66">
        <v>5</v>
      </c>
    </row>
    <row r="110" spans="1:30" ht="15" thickBot="1" x14ac:dyDescent="0.2">
      <c r="A110" s="70"/>
      <c r="B110" s="69"/>
      <c r="C110" s="69"/>
      <c r="D110" s="69"/>
      <c r="E110" s="69"/>
      <c r="F110" s="69"/>
      <c r="G110" s="69"/>
      <c r="H110" s="69"/>
      <c r="I110" s="69"/>
      <c r="J110" s="18"/>
      <c r="K110" s="18"/>
      <c r="L110" s="18"/>
      <c r="M110" s="18"/>
      <c r="N110" s="18"/>
      <c r="O110" s="18"/>
      <c r="P110" s="18"/>
      <c r="Q110" s="18"/>
      <c r="R110" s="18"/>
      <c r="S110" s="18"/>
      <c r="T110" s="18"/>
      <c r="U110" s="18"/>
      <c r="V110" s="18"/>
      <c r="W110" s="18"/>
      <c r="X110" s="18"/>
      <c r="Y110" s="18"/>
      <c r="Z110" s="16"/>
      <c r="AA110" s="14">
        <f>(COUNTIF(AA62:AA97,"x"))*2</f>
        <v>0</v>
      </c>
      <c r="AB110" s="14">
        <f>(COUNTIF(AB62:AB97,"x"))*3</f>
        <v>0</v>
      </c>
      <c r="AC110" s="14">
        <f>(COUNTIF(AC62:AC97,"x"))*4</f>
        <v>20</v>
      </c>
      <c r="AD110" s="33">
        <f>(COUNTIF(AD62:AD97,"x"))*5</f>
        <v>80</v>
      </c>
    </row>
    <row r="111" spans="1:30" ht="15" thickBot="1" x14ac:dyDescent="0.2">
      <c r="A111" s="143" t="s">
        <v>124</v>
      </c>
      <c r="B111" s="144"/>
      <c r="C111" s="144"/>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1">
        <f>+AA111/105</f>
        <v>0.95238095238095233</v>
      </c>
      <c r="Z111" s="141"/>
      <c r="AA111" s="145">
        <f>SUM(AA110:AD110)</f>
        <v>100</v>
      </c>
      <c r="AB111" s="145"/>
      <c r="AC111" s="145"/>
      <c r="AD111" s="146"/>
    </row>
    <row r="112" spans="1:30" ht="12.75" customHeight="1" thickBot="1" x14ac:dyDescent="0.2">
      <c r="A112" s="162"/>
      <c r="B112" s="163"/>
      <c r="C112" s="163"/>
      <c r="D112" s="163"/>
      <c r="E112" s="163"/>
      <c r="F112" s="163"/>
      <c r="G112" s="163"/>
      <c r="H112" s="163"/>
      <c r="I112" s="163"/>
      <c r="J112" s="163"/>
      <c r="K112" s="163"/>
      <c r="L112" s="163"/>
      <c r="M112" s="163"/>
      <c r="N112" s="163"/>
      <c r="O112" s="163"/>
      <c r="P112" s="163"/>
      <c r="Q112" s="163"/>
      <c r="R112" s="163"/>
      <c r="S112" s="163"/>
      <c r="T112" s="163"/>
      <c r="U112" s="163"/>
      <c r="V112" s="163"/>
      <c r="W112" s="163"/>
      <c r="X112" s="164"/>
      <c r="Y112" s="163"/>
      <c r="Z112" s="163"/>
      <c r="AA112" s="163"/>
      <c r="AB112" s="163"/>
      <c r="AC112" s="163"/>
      <c r="AD112" s="165"/>
    </row>
    <row r="113" spans="1:30" ht="39.75" customHeight="1" x14ac:dyDescent="0.15">
      <c r="A113" s="169" t="s">
        <v>94</v>
      </c>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1"/>
      <c r="X113" s="29"/>
      <c r="Y113" s="172" t="s">
        <v>121</v>
      </c>
      <c r="Z113" s="173"/>
      <c r="AA113" s="173"/>
      <c r="AB113" s="173"/>
      <c r="AC113" s="173"/>
      <c r="AD113" s="174"/>
    </row>
    <row r="114" spans="1:30" ht="39.75" customHeight="1" thickBot="1" x14ac:dyDescent="0.2">
      <c r="A114" s="178" t="s">
        <v>95</v>
      </c>
      <c r="B114" s="179"/>
      <c r="C114" s="180"/>
      <c r="D114" s="181" t="s">
        <v>96</v>
      </c>
      <c r="E114" s="179"/>
      <c r="F114" s="179"/>
      <c r="G114" s="179"/>
      <c r="H114" s="179"/>
      <c r="I114" s="179"/>
      <c r="J114" s="179"/>
      <c r="K114" s="179"/>
      <c r="L114" s="179"/>
      <c r="M114" s="179"/>
      <c r="N114" s="179"/>
      <c r="O114" s="179"/>
      <c r="P114" s="179"/>
      <c r="Q114" s="179"/>
      <c r="R114" s="179"/>
      <c r="S114" s="179"/>
      <c r="T114" s="179"/>
      <c r="U114" s="180"/>
      <c r="V114" s="181" t="s">
        <v>97</v>
      </c>
      <c r="W114" s="182"/>
      <c r="X114" s="13"/>
      <c r="Y114" s="175"/>
      <c r="Z114" s="176"/>
      <c r="AA114" s="176"/>
      <c r="AB114" s="176"/>
      <c r="AC114" s="176"/>
      <c r="AD114" s="177"/>
    </row>
    <row r="115" spans="1:30" ht="33" customHeight="1" x14ac:dyDescent="0.15">
      <c r="A115" s="183" t="s">
        <v>154</v>
      </c>
      <c r="B115" s="184"/>
      <c r="C115" s="185"/>
      <c r="D115" s="186" t="s">
        <v>99</v>
      </c>
      <c r="E115" s="187"/>
      <c r="F115" s="187"/>
      <c r="G115" s="187"/>
      <c r="H115" s="187"/>
      <c r="I115" s="187"/>
      <c r="J115" s="187"/>
      <c r="K115" s="187"/>
      <c r="L115" s="187"/>
      <c r="M115" s="187"/>
      <c r="N115" s="187"/>
      <c r="O115" s="187"/>
      <c r="P115" s="187"/>
      <c r="Q115" s="187"/>
      <c r="R115" s="187"/>
      <c r="S115" s="187"/>
      <c r="T115" s="187"/>
      <c r="U115" s="188"/>
      <c r="V115" s="189" t="s">
        <v>100</v>
      </c>
      <c r="W115" s="190"/>
      <c r="X115" s="13"/>
      <c r="Y115" s="191">
        <f>+AA34+AA59+AA111</f>
        <v>201</v>
      </c>
      <c r="Z115" s="154"/>
      <c r="AA115" s="154"/>
      <c r="AB115" s="154"/>
      <c r="AC115" s="22" t="s">
        <v>98</v>
      </c>
      <c r="AD115" s="43"/>
    </row>
    <row r="116" spans="1:30" x14ac:dyDescent="0.15">
      <c r="A116" s="192" t="s">
        <v>155</v>
      </c>
      <c r="B116" s="193"/>
      <c r="C116" s="194"/>
      <c r="D116" s="195" t="s">
        <v>101</v>
      </c>
      <c r="E116" s="196"/>
      <c r="F116" s="196"/>
      <c r="G116" s="196"/>
      <c r="H116" s="196"/>
      <c r="I116" s="196"/>
      <c r="J116" s="196"/>
      <c r="K116" s="196"/>
      <c r="L116" s="196"/>
      <c r="M116" s="196"/>
      <c r="N116" s="196"/>
      <c r="O116" s="196"/>
      <c r="P116" s="196"/>
      <c r="Q116" s="196"/>
      <c r="R116" s="196"/>
      <c r="S116" s="196"/>
      <c r="T116" s="196"/>
      <c r="U116" s="197"/>
      <c r="V116" s="198" t="s">
        <v>102</v>
      </c>
      <c r="W116" s="199"/>
      <c r="X116" s="13"/>
      <c r="Y116" s="200">
        <f>(Y115*100)/210</f>
        <v>95.714285714285708</v>
      </c>
      <c r="Z116" s="201"/>
      <c r="AA116" s="201"/>
      <c r="AB116" s="201"/>
      <c r="AC116" s="154" t="s">
        <v>103</v>
      </c>
      <c r="AD116" s="155"/>
    </row>
    <row r="117" spans="1:30" x14ac:dyDescent="0.15">
      <c r="A117" s="192" t="s">
        <v>156</v>
      </c>
      <c r="B117" s="193"/>
      <c r="C117" s="194"/>
      <c r="D117" s="195" t="s">
        <v>104</v>
      </c>
      <c r="E117" s="196"/>
      <c r="F117" s="196"/>
      <c r="G117" s="196"/>
      <c r="H117" s="196"/>
      <c r="I117" s="196"/>
      <c r="J117" s="196"/>
      <c r="K117" s="196"/>
      <c r="L117" s="196"/>
      <c r="M117" s="196"/>
      <c r="N117" s="196"/>
      <c r="O117" s="196"/>
      <c r="P117" s="196"/>
      <c r="Q117" s="196"/>
      <c r="R117" s="196"/>
      <c r="S117" s="196"/>
      <c r="T117" s="196"/>
      <c r="U117" s="197"/>
      <c r="V117" s="198" t="s">
        <v>105</v>
      </c>
      <c r="W117" s="199"/>
      <c r="X117" s="23"/>
      <c r="Y117" s="200"/>
      <c r="Z117" s="201"/>
      <c r="AA117" s="201"/>
      <c r="AB117" s="201"/>
      <c r="AC117" s="154"/>
      <c r="AD117" s="155"/>
    </row>
    <row r="118" spans="1:30" x14ac:dyDescent="0.15">
      <c r="A118" s="192" t="s">
        <v>157</v>
      </c>
      <c r="B118" s="193"/>
      <c r="C118" s="194"/>
      <c r="D118" s="195" t="s">
        <v>106</v>
      </c>
      <c r="E118" s="196"/>
      <c r="F118" s="196"/>
      <c r="G118" s="196"/>
      <c r="H118" s="196"/>
      <c r="I118" s="196"/>
      <c r="J118" s="196"/>
      <c r="K118" s="196"/>
      <c r="L118" s="196"/>
      <c r="M118" s="196"/>
      <c r="N118" s="196"/>
      <c r="O118" s="196"/>
      <c r="P118" s="196"/>
      <c r="Q118" s="196"/>
      <c r="R118" s="196"/>
      <c r="S118" s="196"/>
      <c r="T118" s="196"/>
      <c r="U118" s="197"/>
      <c r="V118" s="198" t="s">
        <v>107</v>
      </c>
      <c r="W118" s="199"/>
      <c r="X118" s="23"/>
      <c r="Y118" s="202"/>
      <c r="Z118" s="203"/>
      <c r="AA118" s="203"/>
      <c r="AB118" s="203"/>
      <c r="AC118" s="204"/>
      <c r="AD118" s="205"/>
    </row>
    <row r="119" spans="1:30" x14ac:dyDescent="0.15">
      <c r="A119" s="218" t="s">
        <v>158</v>
      </c>
      <c r="B119" s="219"/>
      <c r="C119" s="219"/>
      <c r="D119" s="219"/>
      <c r="E119" s="219"/>
      <c r="F119" s="219"/>
      <c r="G119" s="219"/>
      <c r="H119" s="219"/>
      <c r="I119" s="219"/>
      <c r="J119" s="219"/>
      <c r="K119" s="219"/>
      <c r="L119" s="219"/>
      <c r="M119" s="219"/>
      <c r="N119" s="219"/>
      <c r="O119" s="219"/>
      <c r="P119" s="219"/>
      <c r="Q119" s="219"/>
      <c r="R119" s="219"/>
      <c r="S119" s="219"/>
      <c r="T119" s="219"/>
      <c r="U119" s="219"/>
      <c r="V119" s="219"/>
      <c r="W119" s="219"/>
      <c r="X119" s="219"/>
      <c r="Y119" s="219"/>
      <c r="Z119" s="219"/>
      <c r="AA119" s="219"/>
      <c r="AB119" s="219"/>
      <c r="AC119" s="219"/>
      <c r="AD119" s="220"/>
    </row>
    <row r="120" spans="1:30" ht="15" thickBot="1" x14ac:dyDescent="0.2">
      <c r="A120" s="44"/>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45"/>
    </row>
    <row r="121" spans="1:30" ht="15" thickBot="1" x14ac:dyDescent="0.2">
      <c r="A121" s="221" t="s">
        <v>108</v>
      </c>
      <c r="B121" s="222"/>
      <c r="C121" s="222"/>
      <c r="D121" s="222"/>
      <c r="E121" s="222"/>
      <c r="F121" s="222"/>
      <c r="G121" s="222"/>
      <c r="H121" s="222"/>
      <c r="I121" s="222"/>
      <c r="J121" s="222"/>
      <c r="K121" s="222"/>
      <c r="L121" s="222"/>
      <c r="M121" s="222"/>
      <c r="N121" s="222"/>
      <c r="O121" s="222"/>
      <c r="P121" s="222"/>
      <c r="Q121" s="222"/>
      <c r="R121" s="222"/>
      <c r="S121" s="222"/>
      <c r="T121" s="222"/>
      <c r="U121" s="222"/>
      <c r="V121" s="222"/>
      <c r="W121" s="222"/>
      <c r="X121" s="222"/>
      <c r="Y121" s="222"/>
      <c r="Z121" s="222"/>
      <c r="AA121" s="222"/>
      <c r="AB121" s="222"/>
      <c r="AC121" s="222"/>
      <c r="AD121" s="223"/>
    </row>
    <row r="122" spans="1:30" ht="15" thickBot="1" x14ac:dyDescent="0.2">
      <c r="A122" s="224" t="s">
        <v>109</v>
      </c>
      <c r="B122" s="225"/>
      <c r="C122" s="225"/>
      <c r="D122" s="225"/>
      <c r="E122" s="225"/>
      <c r="F122" s="225"/>
      <c r="G122" s="225"/>
      <c r="H122" s="225"/>
      <c r="I122" s="225"/>
      <c r="J122" s="225"/>
      <c r="K122" s="225"/>
      <c r="L122" s="225"/>
      <c r="M122" s="225"/>
      <c r="N122" s="225"/>
      <c r="O122" s="225"/>
      <c r="P122" s="225"/>
      <c r="Q122" s="225"/>
      <c r="R122" s="225"/>
      <c r="S122" s="225"/>
      <c r="T122" s="225"/>
      <c r="U122" s="225"/>
      <c r="V122" s="225"/>
      <c r="W122" s="225"/>
      <c r="X122" s="225"/>
      <c r="Y122" s="225"/>
      <c r="Z122" s="225"/>
      <c r="AA122" s="225"/>
      <c r="AB122" s="225"/>
      <c r="AC122" s="225"/>
      <c r="AD122" s="226"/>
    </row>
    <row r="123" spans="1:30" ht="8.25" customHeight="1" thickBot="1" x14ac:dyDescent="0.2">
      <c r="A123" s="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6"/>
      <c r="AB123" s="6"/>
      <c r="AC123" s="6"/>
      <c r="AD123" s="40"/>
    </row>
    <row r="124" spans="1:30" ht="16" thickBot="1" x14ac:dyDescent="0.2">
      <c r="A124" s="49" t="s">
        <v>110</v>
      </c>
      <c r="B124" s="227" t="s">
        <v>111</v>
      </c>
      <c r="C124" s="227"/>
      <c r="D124" s="227"/>
      <c r="E124" s="227"/>
      <c r="F124" s="227"/>
      <c r="G124" s="227"/>
      <c r="H124" s="227"/>
      <c r="I124" s="227"/>
      <c r="J124" s="227"/>
      <c r="K124" s="227"/>
      <c r="L124" s="227"/>
      <c r="M124" s="227"/>
      <c r="N124" s="227"/>
      <c r="O124" s="227"/>
      <c r="P124" s="227" t="s">
        <v>112</v>
      </c>
      <c r="Q124" s="227"/>
      <c r="R124" s="227"/>
      <c r="S124" s="227"/>
      <c r="T124" s="227"/>
      <c r="U124" s="227"/>
      <c r="V124" s="227"/>
      <c r="W124" s="227"/>
      <c r="X124" s="227"/>
      <c r="Y124" s="227"/>
      <c r="Z124" s="227"/>
      <c r="AA124" s="227"/>
      <c r="AB124" s="227"/>
      <c r="AC124" s="227"/>
      <c r="AD124" s="228"/>
    </row>
    <row r="125" spans="1:30" x14ac:dyDescent="0.15">
      <c r="A125" s="48">
        <v>1</v>
      </c>
      <c r="B125" s="206" t="s">
        <v>160</v>
      </c>
      <c r="C125" s="207"/>
      <c r="D125" s="207"/>
      <c r="E125" s="207"/>
      <c r="F125" s="207"/>
      <c r="G125" s="207"/>
      <c r="H125" s="207"/>
      <c r="I125" s="207"/>
      <c r="J125" s="207"/>
      <c r="K125" s="207"/>
      <c r="L125" s="207"/>
      <c r="M125" s="207"/>
      <c r="N125" s="207"/>
      <c r="O125" s="208"/>
      <c r="P125" s="209" t="s">
        <v>214</v>
      </c>
      <c r="Q125" s="210"/>
      <c r="R125" s="210"/>
      <c r="S125" s="210"/>
      <c r="T125" s="210"/>
      <c r="U125" s="210"/>
      <c r="V125" s="210"/>
      <c r="W125" s="210"/>
      <c r="X125" s="210"/>
      <c r="Y125" s="210"/>
      <c r="Z125" s="210"/>
      <c r="AA125" s="210"/>
      <c r="AB125" s="210"/>
      <c r="AC125" s="210"/>
      <c r="AD125" s="211"/>
    </row>
    <row r="126" spans="1:30" ht="14.25" customHeight="1" x14ac:dyDescent="0.15">
      <c r="A126" s="46">
        <v>2</v>
      </c>
      <c r="B126" s="212" t="s">
        <v>161</v>
      </c>
      <c r="C126" s="213"/>
      <c r="D126" s="213"/>
      <c r="E126" s="213"/>
      <c r="F126" s="213"/>
      <c r="G126" s="213"/>
      <c r="H126" s="213"/>
      <c r="I126" s="213"/>
      <c r="J126" s="213"/>
      <c r="K126" s="213"/>
      <c r="L126" s="213"/>
      <c r="M126" s="213"/>
      <c r="N126" s="213"/>
      <c r="O126" s="214"/>
      <c r="P126" s="212"/>
      <c r="Q126" s="213"/>
      <c r="R126" s="213"/>
      <c r="S126" s="213"/>
      <c r="T126" s="213"/>
      <c r="U126" s="213"/>
      <c r="V126" s="213"/>
      <c r="W126" s="213"/>
      <c r="X126" s="213"/>
      <c r="Y126" s="213"/>
      <c r="Z126" s="213"/>
      <c r="AA126" s="213"/>
      <c r="AB126" s="213"/>
      <c r="AC126" s="213"/>
      <c r="AD126" s="215"/>
    </row>
    <row r="127" spans="1:30" x14ac:dyDescent="0.15">
      <c r="A127" s="46">
        <v>3</v>
      </c>
      <c r="B127" s="212" t="s">
        <v>162</v>
      </c>
      <c r="C127" s="213"/>
      <c r="D127" s="213"/>
      <c r="E127" s="213"/>
      <c r="F127" s="213"/>
      <c r="G127" s="213"/>
      <c r="H127" s="213"/>
      <c r="I127" s="213"/>
      <c r="J127" s="213"/>
      <c r="K127" s="213"/>
      <c r="L127" s="213"/>
      <c r="M127" s="213"/>
      <c r="N127" s="213"/>
      <c r="O127" s="214"/>
      <c r="P127" s="216"/>
      <c r="Q127" s="216"/>
      <c r="R127" s="216"/>
      <c r="S127" s="216"/>
      <c r="T127" s="216"/>
      <c r="U127" s="216"/>
      <c r="V127" s="216"/>
      <c r="W127" s="216"/>
      <c r="X127" s="216"/>
      <c r="Y127" s="216"/>
      <c r="Z127" s="216"/>
      <c r="AA127" s="216"/>
      <c r="AB127" s="216"/>
      <c r="AC127" s="216"/>
      <c r="AD127" s="217"/>
    </row>
    <row r="128" spans="1:30" ht="10.5" customHeight="1" thickBot="1" x14ac:dyDescent="0.2">
      <c r="A128" s="46">
        <v>4</v>
      </c>
      <c r="B128" s="243"/>
      <c r="C128" s="243"/>
      <c r="D128" s="243"/>
      <c r="E128" s="243"/>
      <c r="F128" s="243"/>
      <c r="G128" s="243"/>
      <c r="H128" s="243"/>
      <c r="I128" s="243"/>
      <c r="J128" s="243"/>
      <c r="K128" s="243"/>
      <c r="L128" s="243"/>
      <c r="M128" s="243"/>
      <c r="N128" s="243"/>
      <c r="O128" s="243"/>
      <c r="P128" s="216"/>
      <c r="Q128" s="216"/>
      <c r="R128" s="216"/>
      <c r="S128" s="216"/>
      <c r="T128" s="216"/>
      <c r="U128" s="216"/>
      <c r="V128" s="216"/>
      <c r="W128" s="216"/>
      <c r="X128" s="216"/>
      <c r="Y128" s="216"/>
      <c r="Z128" s="216"/>
      <c r="AA128" s="216"/>
      <c r="AB128" s="216"/>
      <c r="AC128" s="216"/>
      <c r="AD128" s="217"/>
    </row>
    <row r="129" spans="1:30" ht="15" thickBot="1" x14ac:dyDescent="0.2">
      <c r="A129" s="92" t="s">
        <v>113</v>
      </c>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c r="Z129" s="93"/>
      <c r="AA129" s="93"/>
      <c r="AB129" s="93"/>
      <c r="AC129" s="93"/>
      <c r="AD129" s="94"/>
    </row>
    <row r="130" spans="1:30" ht="36" customHeight="1" thickBot="1" x14ac:dyDescent="0.2">
      <c r="A130" s="244" t="s">
        <v>213</v>
      </c>
      <c r="B130" s="210"/>
      <c r="C130" s="210"/>
      <c r="D130" s="210"/>
      <c r="E130" s="210"/>
      <c r="F130" s="210"/>
      <c r="G130" s="210"/>
      <c r="H130" s="210"/>
      <c r="I130" s="210"/>
      <c r="J130" s="210"/>
      <c r="K130" s="210"/>
      <c r="L130" s="210"/>
      <c r="M130" s="210"/>
      <c r="N130" s="210"/>
      <c r="O130" s="210"/>
      <c r="P130" s="210"/>
      <c r="Q130" s="210"/>
      <c r="R130" s="210"/>
      <c r="S130" s="210"/>
      <c r="T130" s="210"/>
      <c r="U130" s="210"/>
      <c r="V130" s="210"/>
      <c r="W130" s="210"/>
      <c r="X130" s="210"/>
      <c r="Y130" s="210"/>
      <c r="Z130" s="210"/>
      <c r="AA130" s="210"/>
      <c r="AB130" s="210"/>
      <c r="AC130" s="210"/>
      <c r="AD130" s="211"/>
    </row>
    <row r="131" spans="1:30" ht="15" thickBot="1" x14ac:dyDescent="0.2">
      <c r="A131" s="92" t="s">
        <v>114</v>
      </c>
      <c r="B131" s="93"/>
      <c r="C131" s="93"/>
      <c r="D131" s="93"/>
      <c r="E131" s="93"/>
      <c r="F131" s="93"/>
      <c r="G131" s="93"/>
      <c r="H131" s="93"/>
      <c r="I131" s="93"/>
      <c r="J131" s="93"/>
      <c r="K131" s="93"/>
      <c r="L131" s="93"/>
      <c r="M131" s="93"/>
      <c r="N131" s="93"/>
      <c r="O131" s="93"/>
      <c r="P131" s="93"/>
      <c r="Q131" s="93"/>
      <c r="R131" s="93" t="s">
        <v>115</v>
      </c>
      <c r="S131" s="93"/>
      <c r="T131" s="93"/>
      <c r="U131" s="93"/>
      <c r="V131" s="93"/>
      <c r="W131" s="93"/>
      <c r="X131" s="93" t="s">
        <v>116</v>
      </c>
      <c r="Y131" s="93"/>
      <c r="Z131" s="93"/>
      <c r="AA131" s="93"/>
      <c r="AB131" s="93" t="s">
        <v>117</v>
      </c>
      <c r="AC131" s="93"/>
      <c r="AD131" s="94"/>
    </row>
    <row r="132" spans="1:30" ht="18.75" customHeight="1" x14ac:dyDescent="0.15">
      <c r="A132" s="229"/>
      <c r="B132" s="230"/>
      <c r="C132" s="230"/>
      <c r="D132" s="230"/>
      <c r="E132" s="230"/>
      <c r="F132" s="230"/>
      <c r="G132" s="230"/>
      <c r="H132" s="230"/>
      <c r="I132" s="230"/>
      <c r="J132" s="230"/>
      <c r="K132" s="230"/>
      <c r="L132" s="230"/>
      <c r="M132" s="230"/>
      <c r="N132" s="230"/>
      <c r="O132" s="230"/>
      <c r="P132" s="230"/>
      <c r="Q132" s="231"/>
      <c r="R132" s="232"/>
      <c r="S132" s="233"/>
      <c r="T132" s="233"/>
      <c r="U132" s="233"/>
      <c r="V132" s="233"/>
      <c r="W132" s="233"/>
      <c r="X132" s="234"/>
      <c r="Y132" s="234"/>
      <c r="Z132" s="234"/>
      <c r="AA132" s="234"/>
      <c r="AB132" s="233"/>
      <c r="AC132" s="233"/>
      <c r="AD132" s="235"/>
    </row>
    <row r="133" spans="1:30" ht="38.25" customHeight="1" thickBot="1" x14ac:dyDescent="0.2">
      <c r="A133" s="236" t="s">
        <v>133</v>
      </c>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c r="AA133" s="237"/>
      <c r="AB133" s="237"/>
      <c r="AC133" s="237"/>
      <c r="AD133" s="238"/>
    </row>
    <row r="134" spans="1:30" ht="40.5" customHeight="1" thickBot="1" x14ac:dyDescent="0.2">
      <c r="A134" s="239" t="s">
        <v>132</v>
      </c>
      <c r="B134" s="240"/>
      <c r="C134" s="240"/>
      <c r="D134" s="93"/>
      <c r="E134" s="93"/>
      <c r="F134" s="93"/>
      <c r="G134" s="93"/>
      <c r="H134" s="93"/>
      <c r="I134" s="93"/>
      <c r="J134" s="93"/>
      <c r="K134" s="93"/>
      <c r="L134" s="93"/>
      <c r="M134" s="93"/>
      <c r="N134" s="93"/>
      <c r="O134" s="93"/>
      <c r="P134" s="93"/>
      <c r="Q134" s="93"/>
      <c r="R134" s="241" t="s">
        <v>118</v>
      </c>
      <c r="S134" s="242"/>
      <c r="T134" s="242"/>
      <c r="U134" s="222"/>
      <c r="V134" s="222"/>
      <c r="W134" s="222"/>
      <c r="X134" s="222"/>
      <c r="Y134" s="222"/>
      <c r="Z134" s="222"/>
      <c r="AA134" s="222"/>
      <c r="AB134" s="222"/>
      <c r="AC134" s="222"/>
      <c r="AD134" s="223"/>
    </row>
    <row r="135" spans="1:30" x14ac:dyDescent="0.15">
      <c r="A135" s="249" t="s">
        <v>125</v>
      </c>
      <c r="B135" s="249"/>
      <c r="C135" s="249"/>
      <c r="D135" s="250"/>
      <c r="E135" s="251"/>
      <c r="F135" s="251"/>
      <c r="G135" s="251"/>
      <c r="H135" s="251"/>
      <c r="I135" s="251"/>
      <c r="J135" s="251"/>
      <c r="K135" s="251"/>
      <c r="L135" s="251"/>
      <c r="M135" s="251"/>
      <c r="N135" s="251"/>
      <c r="O135" s="251"/>
      <c r="P135" s="251"/>
      <c r="Q135" s="252"/>
      <c r="R135" s="253" t="s">
        <v>125</v>
      </c>
      <c r="S135" s="253"/>
      <c r="T135" s="253"/>
      <c r="U135" s="250" t="s">
        <v>170</v>
      </c>
      <c r="V135" s="251"/>
      <c r="W135" s="251"/>
      <c r="X135" s="251"/>
      <c r="Y135" s="251"/>
      <c r="Z135" s="251"/>
      <c r="AA135" s="251"/>
      <c r="AB135" s="251"/>
      <c r="AC135" s="251"/>
      <c r="AD135" s="254"/>
    </row>
    <row r="136" spans="1:30" x14ac:dyDescent="0.15">
      <c r="A136" s="249" t="s">
        <v>126</v>
      </c>
      <c r="B136" s="249"/>
      <c r="C136" s="249"/>
      <c r="D136" s="255" t="s">
        <v>174</v>
      </c>
      <c r="E136" s="256"/>
      <c r="F136" s="256"/>
      <c r="G136" s="256"/>
      <c r="H136" s="256"/>
      <c r="I136" s="256"/>
      <c r="J136" s="256"/>
      <c r="K136" s="256"/>
      <c r="L136" s="256"/>
      <c r="M136" s="256"/>
      <c r="N136" s="256"/>
      <c r="O136" s="256"/>
      <c r="P136" s="256"/>
      <c r="Q136" s="257"/>
      <c r="R136" s="253" t="s">
        <v>126</v>
      </c>
      <c r="S136" s="253"/>
      <c r="T136" s="253"/>
      <c r="U136" s="255" t="s">
        <v>173</v>
      </c>
      <c r="V136" s="256"/>
      <c r="W136" s="256"/>
      <c r="X136" s="256"/>
      <c r="Y136" s="256"/>
      <c r="Z136" s="256"/>
      <c r="AA136" s="256"/>
      <c r="AB136" s="256"/>
      <c r="AC136" s="256"/>
      <c r="AD136" s="258"/>
    </row>
    <row r="137" spans="1:30" ht="71.25" customHeight="1" x14ac:dyDescent="0.15">
      <c r="A137" s="245" t="s">
        <v>119</v>
      </c>
      <c r="B137" s="245"/>
      <c r="C137" s="245"/>
      <c r="D137" s="245"/>
      <c r="E137" s="245"/>
      <c r="F137" s="245"/>
      <c r="G137" s="245"/>
      <c r="H137" s="245"/>
      <c r="I137" s="245"/>
      <c r="J137" s="245"/>
      <c r="K137" s="245"/>
      <c r="L137" s="245"/>
      <c r="M137" s="245"/>
      <c r="N137" s="245"/>
      <c r="O137" s="245"/>
      <c r="P137" s="245"/>
      <c r="Q137" s="245"/>
      <c r="R137" s="246" t="s">
        <v>119</v>
      </c>
      <c r="S137" s="247"/>
      <c r="T137" s="247"/>
      <c r="U137" s="247"/>
      <c r="V137" s="247"/>
      <c r="W137" s="247"/>
      <c r="X137" s="247"/>
      <c r="Y137" s="247"/>
      <c r="Z137" s="247"/>
      <c r="AA137" s="247"/>
      <c r="AB137" s="247"/>
      <c r="AC137" s="247"/>
      <c r="AD137" s="248"/>
    </row>
  </sheetData>
  <mergeCells count="188">
    <mergeCell ref="A137:Q137"/>
    <mergeCell ref="R137:AD137"/>
    <mergeCell ref="A135:C135"/>
    <mergeCell ref="D135:Q135"/>
    <mergeCell ref="R135:T135"/>
    <mergeCell ref="U135:AD135"/>
    <mergeCell ref="A136:C136"/>
    <mergeCell ref="D136:Q136"/>
    <mergeCell ref="R136:T136"/>
    <mergeCell ref="U136:AD136"/>
    <mergeCell ref="A132:Q132"/>
    <mergeCell ref="R132:W132"/>
    <mergeCell ref="X132:AA132"/>
    <mergeCell ref="AB132:AD132"/>
    <mergeCell ref="A133:AD133"/>
    <mergeCell ref="A134:Q134"/>
    <mergeCell ref="R134:AD134"/>
    <mergeCell ref="B128:O128"/>
    <mergeCell ref="P128:AD128"/>
    <mergeCell ref="A129:AD129"/>
    <mergeCell ref="A130:AD130"/>
    <mergeCell ref="A131:Q131"/>
    <mergeCell ref="R131:W131"/>
    <mergeCell ref="X131:AA131"/>
    <mergeCell ref="AB131:AD131"/>
    <mergeCell ref="B125:O125"/>
    <mergeCell ref="P125:AD125"/>
    <mergeCell ref="B126:O126"/>
    <mergeCell ref="P126:AD126"/>
    <mergeCell ref="B127:O127"/>
    <mergeCell ref="P127:AD127"/>
    <mergeCell ref="V118:W118"/>
    <mergeCell ref="A119:AD119"/>
    <mergeCell ref="A121:AD121"/>
    <mergeCell ref="A122:AD122"/>
    <mergeCell ref="B124:O124"/>
    <mergeCell ref="P124:AD124"/>
    <mergeCell ref="A116:C116"/>
    <mergeCell ref="D116:U116"/>
    <mergeCell ref="V116:W116"/>
    <mergeCell ref="Y116:AB118"/>
    <mergeCell ref="AC116:AD118"/>
    <mergeCell ref="A117:C117"/>
    <mergeCell ref="D117:U117"/>
    <mergeCell ref="V117:W117"/>
    <mergeCell ref="A118:C118"/>
    <mergeCell ref="D118:U118"/>
    <mergeCell ref="A113:W113"/>
    <mergeCell ref="Y113:AD114"/>
    <mergeCell ref="A114:C114"/>
    <mergeCell ref="D114:U114"/>
    <mergeCell ref="V114:W114"/>
    <mergeCell ref="A115:C115"/>
    <mergeCell ref="D115:U115"/>
    <mergeCell ref="V115:W115"/>
    <mergeCell ref="Y115:AB115"/>
    <mergeCell ref="J108:Y108"/>
    <mergeCell ref="J109:Y109"/>
    <mergeCell ref="A111:X111"/>
    <mergeCell ref="Y111:Z111"/>
    <mergeCell ref="AA111:AD111"/>
    <mergeCell ref="A112:AD112"/>
    <mergeCell ref="A100:AD100"/>
    <mergeCell ref="A101:A109"/>
    <mergeCell ref="B101:I109"/>
    <mergeCell ref="J101:Y101"/>
    <mergeCell ref="J102:Y102"/>
    <mergeCell ref="J103:Y103"/>
    <mergeCell ref="J104:Y104"/>
    <mergeCell ref="J105:Y105"/>
    <mergeCell ref="J106:Y106"/>
    <mergeCell ref="J107:Y107"/>
    <mergeCell ref="J95:Y95"/>
    <mergeCell ref="J96:Y96"/>
    <mergeCell ref="J97:Y97"/>
    <mergeCell ref="A98:AD98"/>
    <mergeCell ref="A99:Y99"/>
    <mergeCell ref="AA99:AD99"/>
    <mergeCell ref="B87:I87"/>
    <mergeCell ref="J87:Y87"/>
    <mergeCell ref="B89:I89"/>
    <mergeCell ref="J89:Y89"/>
    <mergeCell ref="A91:A97"/>
    <mergeCell ref="B91:I97"/>
    <mergeCell ref="J91:Y91"/>
    <mergeCell ref="J92:Y92"/>
    <mergeCell ref="J93:Y93"/>
    <mergeCell ref="J94:Y94"/>
    <mergeCell ref="B81:I81"/>
    <mergeCell ref="J81:Y81"/>
    <mergeCell ref="B83:I83"/>
    <mergeCell ref="J83:Y83"/>
    <mergeCell ref="B85:I85"/>
    <mergeCell ref="J85:Y85"/>
    <mergeCell ref="B75:I75"/>
    <mergeCell ref="J75:Y75"/>
    <mergeCell ref="B77:I77"/>
    <mergeCell ref="J77:Y77"/>
    <mergeCell ref="B79:I79"/>
    <mergeCell ref="J79:Y79"/>
    <mergeCell ref="B69:I69"/>
    <mergeCell ref="J69:Y69"/>
    <mergeCell ref="B71:I71"/>
    <mergeCell ref="J71:Y71"/>
    <mergeCell ref="B73:I73"/>
    <mergeCell ref="J73:Y73"/>
    <mergeCell ref="B63:I63"/>
    <mergeCell ref="J63:Y63"/>
    <mergeCell ref="B65:I65"/>
    <mergeCell ref="J65:Y65"/>
    <mergeCell ref="B67:I67"/>
    <mergeCell ref="J67:Y67"/>
    <mergeCell ref="A59:X59"/>
    <mergeCell ref="Y59:Z59"/>
    <mergeCell ref="AA59:AD59"/>
    <mergeCell ref="A61:Y61"/>
    <mergeCell ref="AA61:AD61"/>
    <mergeCell ref="A62:AD62"/>
    <mergeCell ref="B53:I53"/>
    <mergeCell ref="J53:Y53"/>
    <mergeCell ref="B55:I55"/>
    <mergeCell ref="J55:Y55"/>
    <mergeCell ref="B57:I57"/>
    <mergeCell ref="J57:Y57"/>
    <mergeCell ref="B47:I47"/>
    <mergeCell ref="J47:Y47"/>
    <mergeCell ref="B49:I49"/>
    <mergeCell ref="J49:Y49"/>
    <mergeCell ref="B51:I51"/>
    <mergeCell ref="J51:Y51"/>
    <mergeCell ref="B41:I41"/>
    <mergeCell ref="J41:Y41"/>
    <mergeCell ref="B43:I43"/>
    <mergeCell ref="J43:Y43"/>
    <mergeCell ref="B45:I45"/>
    <mergeCell ref="J45:Y45"/>
    <mergeCell ref="AA34:AD34"/>
    <mergeCell ref="A36:Y36"/>
    <mergeCell ref="AA36:AD36"/>
    <mergeCell ref="A38:A39"/>
    <mergeCell ref="B38:I39"/>
    <mergeCell ref="J38:Y38"/>
    <mergeCell ref="J39:Y39"/>
    <mergeCell ref="B30:I30"/>
    <mergeCell ref="J30:Y30"/>
    <mergeCell ref="B32:I32"/>
    <mergeCell ref="J32:Y32"/>
    <mergeCell ref="A34:X34"/>
    <mergeCell ref="Y34:Z34"/>
    <mergeCell ref="B26:I26"/>
    <mergeCell ref="J26:Y26"/>
    <mergeCell ref="B28:I28"/>
    <mergeCell ref="J28:Y28"/>
    <mergeCell ref="B19:I19"/>
    <mergeCell ref="J19:Y19"/>
    <mergeCell ref="A21:A22"/>
    <mergeCell ref="B21:I22"/>
    <mergeCell ref="J21:Y21"/>
    <mergeCell ref="J22:Y22"/>
    <mergeCell ref="B17:I17"/>
    <mergeCell ref="J17:Y17"/>
    <mergeCell ref="A7:D7"/>
    <mergeCell ref="E7:J7"/>
    <mergeCell ref="Y7:Z7"/>
    <mergeCell ref="AB7:AD7"/>
    <mergeCell ref="A9:AD9"/>
    <mergeCell ref="A10:AD11"/>
    <mergeCell ref="B24:I24"/>
    <mergeCell ref="J24:Y24"/>
    <mergeCell ref="A6:B6"/>
    <mergeCell ref="C6:K6"/>
    <mergeCell ref="L6:P6"/>
    <mergeCell ref="R6:V6"/>
    <mergeCell ref="W6:X6"/>
    <mergeCell ref="Y6:AD6"/>
    <mergeCell ref="A13:Y13"/>
    <mergeCell ref="AA13:AD13"/>
    <mergeCell ref="B15:I15"/>
    <mergeCell ref="J15:Y15"/>
    <mergeCell ref="I1:AA1"/>
    <mergeCell ref="A4:AD4"/>
    <mergeCell ref="A5:S5"/>
    <mergeCell ref="T5:X5"/>
    <mergeCell ref="Y5:AD5"/>
    <mergeCell ref="A1:H3"/>
    <mergeCell ref="AB1:AD3"/>
    <mergeCell ref="I2:T3"/>
    <mergeCell ref="U2:AA3"/>
  </mergeCells>
  <dataValidations count="1">
    <dataValidation type="list" allowBlank="1" showInputMessage="1" showErrorMessage="1" sqref="Y5" xr:uid="{00000000-0002-0000-0000-000000000000}">
      <formula1>$AE$5:$AE$7</formula1>
    </dataValidation>
  </dataValidations>
  <pageMargins left="0.7" right="0.7" top="0.75" bottom="0.75" header="0.3" footer="0.3"/>
  <pageSetup scale="50" fitToHeight="0" orientation="portrait" r:id="rId1"/>
  <rowBreaks count="2" manualBreakCount="2">
    <brk id="43" max="30" man="1"/>
    <brk id="83"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asilla 1">
              <controlPr defaultSize="0" autoFill="0" autoLine="0" autoPict="0">
                <anchor moveWithCells="1">
                  <from>
                    <xdr:col>20</xdr:col>
                    <xdr:colOff>241300</xdr:colOff>
                    <xdr:row>6</xdr:row>
                    <xdr:rowOff>0</xdr:rowOff>
                  </from>
                  <to>
                    <xdr:col>23</xdr:col>
                    <xdr:colOff>127000</xdr:colOff>
                    <xdr:row>6</xdr:row>
                    <xdr:rowOff>215900</xdr:rowOff>
                  </to>
                </anchor>
              </controlPr>
            </control>
          </mc:Choice>
        </mc:AlternateContent>
        <mc:AlternateContent xmlns:mc="http://schemas.openxmlformats.org/markup-compatibility/2006">
          <mc:Choice Requires="x14">
            <control shapeId="30722" r:id="rId5" name="Casilla 2">
              <controlPr defaultSize="0" autoFill="0" autoLine="0" autoPict="0">
                <anchor moveWithCells="1">
                  <from>
                    <xdr:col>10</xdr:col>
                    <xdr:colOff>88900</xdr:colOff>
                    <xdr:row>6</xdr:row>
                    <xdr:rowOff>12700</xdr:rowOff>
                  </from>
                  <to>
                    <xdr:col>15</xdr:col>
                    <xdr:colOff>25400</xdr:colOff>
                    <xdr:row>6</xdr:row>
                    <xdr:rowOff>215900</xdr:rowOff>
                  </to>
                </anchor>
              </controlPr>
            </control>
          </mc:Choice>
        </mc:AlternateContent>
        <mc:AlternateContent xmlns:mc="http://schemas.openxmlformats.org/markup-compatibility/2006">
          <mc:Choice Requires="x14">
            <control shapeId="30723" r:id="rId6" name="Casilla 6">
              <controlPr defaultSize="0" autoFill="0" autoLine="0" autoPict="0">
                <anchor moveWithCells="1">
                  <from>
                    <xdr:col>16</xdr:col>
                    <xdr:colOff>63500</xdr:colOff>
                    <xdr:row>5</xdr:row>
                    <xdr:rowOff>190500</xdr:rowOff>
                  </from>
                  <to>
                    <xdr:col>19</xdr:col>
                    <xdr:colOff>127000</xdr:colOff>
                    <xdr:row>6</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39"/>
  <sheetViews>
    <sheetView tabSelected="1" view="pageBreakPreview" zoomScale="80" zoomScaleNormal="100" zoomScaleSheetLayoutView="80" workbookViewId="0">
      <selection activeCell="AG11" sqref="AG11"/>
    </sheetView>
  </sheetViews>
  <sheetFormatPr baseColWidth="10" defaultColWidth="11.5" defaultRowHeight="14" x14ac:dyDescent="0.15"/>
  <cols>
    <col min="1" max="1" width="4.1640625" style="1" bestFit="1" customWidth="1"/>
    <col min="2" max="2" width="14.6640625" style="1" customWidth="1"/>
    <col min="3" max="3" width="9.6640625" style="1" customWidth="1"/>
    <col min="4" max="8" width="3.6640625" style="1" customWidth="1"/>
    <col min="9" max="9" width="5.1640625" style="1" customWidth="1"/>
    <col min="10" max="10" width="3.6640625" style="1" customWidth="1"/>
    <col min="11" max="11" width="4.5" style="1" customWidth="1"/>
    <col min="12" max="18" width="3.6640625" style="1" customWidth="1"/>
    <col min="19" max="19" width="6.1640625" style="1" customWidth="1"/>
    <col min="20" max="20" width="4.5" style="1" customWidth="1"/>
    <col min="21" max="21" width="7" style="1" customWidth="1"/>
    <col min="22" max="22" width="4.5" style="1" customWidth="1"/>
    <col min="23" max="23" width="6.1640625" style="1" customWidth="1"/>
    <col min="24" max="24" width="12.6640625" style="1" customWidth="1"/>
    <col min="25" max="25" width="8.5" style="1" customWidth="1"/>
    <col min="26" max="26" width="3.6640625" style="1" customWidth="1"/>
    <col min="27" max="27" width="9" style="1" customWidth="1"/>
    <col min="28" max="28" width="9.83203125" style="1" customWidth="1"/>
    <col min="29" max="29" width="9.5" style="1" customWidth="1"/>
    <col min="30" max="30" width="8.83203125" style="1" customWidth="1"/>
    <col min="31" max="31" width="0.33203125" style="1" customWidth="1"/>
    <col min="32" max="32" width="11.33203125" style="1" customWidth="1"/>
    <col min="33" max="33" width="5" style="1" customWidth="1"/>
    <col min="34" max="34" width="11.5" style="1" customWidth="1"/>
    <col min="35" max="16384" width="11.5" style="1"/>
  </cols>
  <sheetData>
    <row r="1" spans="1:31" ht="24" customHeight="1" thickBot="1" x14ac:dyDescent="0.2">
      <c r="A1" s="308"/>
      <c r="B1" s="308"/>
      <c r="C1" s="308"/>
      <c r="D1" s="308"/>
      <c r="E1" s="308"/>
      <c r="F1" s="308"/>
      <c r="G1" s="308"/>
      <c r="H1" s="308"/>
      <c r="I1" s="309" t="s">
        <v>221</v>
      </c>
      <c r="J1" s="309"/>
      <c r="K1" s="309"/>
      <c r="L1" s="309"/>
      <c r="M1" s="309"/>
      <c r="N1" s="309"/>
      <c r="O1" s="309"/>
      <c r="P1" s="309"/>
      <c r="Q1" s="309"/>
      <c r="R1" s="309"/>
      <c r="S1" s="309"/>
      <c r="T1" s="309"/>
      <c r="U1" s="309"/>
      <c r="V1" s="309"/>
      <c r="W1" s="309"/>
      <c r="X1" s="310" t="s">
        <v>220</v>
      </c>
      <c r="Y1" s="310"/>
      <c r="Z1" s="309"/>
      <c r="AA1" s="309"/>
      <c r="AB1" s="309"/>
      <c r="AC1" s="309"/>
      <c r="AD1" s="309"/>
    </row>
    <row r="2" spans="1:31" ht="22.5" customHeight="1" thickBot="1" x14ac:dyDescent="0.2">
      <c r="A2" s="308"/>
      <c r="B2" s="308"/>
      <c r="C2" s="308"/>
      <c r="D2" s="308"/>
      <c r="E2" s="308"/>
      <c r="F2" s="308"/>
      <c r="G2" s="308"/>
      <c r="H2" s="308"/>
      <c r="I2" s="309"/>
      <c r="J2" s="309"/>
      <c r="K2" s="309"/>
      <c r="L2" s="309"/>
      <c r="M2" s="309"/>
      <c r="N2" s="309"/>
      <c r="O2" s="309"/>
      <c r="P2" s="309"/>
      <c r="Q2" s="309"/>
      <c r="R2" s="309"/>
      <c r="S2" s="309"/>
      <c r="T2" s="309"/>
      <c r="U2" s="309"/>
      <c r="V2" s="309"/>
      <c r="W2" s="309"/>
      <c r="X2" s="310"/>
      <c r="Y2" s="310"/>
      <c r="Z2" s="309"/>
      <c r="AA2" s="309"/>
      <c r="AB2" s="309"/>
      <c r="AC2" s="309"/>
      <c r="AD2" s="309"/>
    </row>
    <row r="3" spans="1:31" ht="27.75" customHeight="1" thickBot="1" x14ac:dyDescent="0.2">
      <c r="A3" s="308"/>
      <c r="B3" s="308"/>
      <c r="C3" s="308"/>
      <c r="D3" s="308"/>
      <c r="E3" s="308"/>
      <c r="F3" s="308"/>
      <c r="G3" s="308"/>
      <c r="H3" s="308"/>
      <c r="I3" s="311" t="s">
        <v>222</v>
      </c>
      <c r="J3" s="311"/>
      <c r="K3" s="311"/>
      <c r="L3" s="311"/>
      <c r="M3" s="311"/>
      <c r="N3" s="311"/>
      <c r="O3" s="311"/>
      <c r="P3" s="311" t="s">
        <v>223</v>
      </c>
      <c r="Q3" s="311"/>
      <c r="R3" s="311"/>
      <c r="S3" s="311"/>
      <c r="T3" s="311"/>
      <c r="U3" s="311"/>
      <c r="V3" s="311"/>
      <c r="W3" s="311"/>
      <c r="X3" s="310"/>
      <c r="Y3" s="310"/>
      <c r="Z3" s="309"/>
      <c r="AA3" s="309"/>
      <c r="AB3" s="309"/>
      <c r="AC3" s="309"/>
      <c r="AD3" s="309"/>
    </row>
    <row r="4" spans="1:31" ht="15" thickBot="1" x14ac:dyDescent="0.2">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row>
    <row r="5" spans="1:31" s="51" customFormat="1" ht="28.5" customHeight="1" thickBot="1" x14ac:dyDescent="0.25">
      <c r="A5" s="297" t="s">
        <v>1</v>
      </c>
      <c r="B5" s="77"/>
      <c r="C5" s="77"/>
      <c r="D5" s="77"/>
      <c r="E5" s="77"/>
      <c r="F5" s="77"/>
      <c r="G5" s="77"/>
      <c r="H5" s="77"/>
      <c r="I5" s="77"/>
      <c r="J5" s="77"/>
      <c r="K5" s="77"/>
      <c r="L5" s="77"/>
      <c r="M5" s="77"/>
      <c r="N5" s="77"/>
      <c r="O5" s="77"/>
      <c r="P5" s="77"/>
      <c r="Q5" s="77"/>
      <c r="R5" s="77"/>
      <c r="S5" s="298"/>
      <c r="T5" s="299" t="s">
        <v>140</v>
      </c>
      <c r="U5" s="300"/>
      <c r="V5" s="300"/>
      <c r="W5" s="300"/>
      <c r="X5" s="301"/>
      <c r="Y5" s="79" t="s">
        <v>2</v>
      </c>
      <c r="Z5" s="79"/>
      <c r="AA5" s="79"/>
      <c r="AB5" s="79"/>
      <c r="AC5" s="79"/>
      <c r="AD5" s="80"/>
      <c r="AE5" s="50" t="s">
        <v>3</v>
      </c>
    </row>
    <row r="6" spans="1:31" s="51" customFormat="1" ht="17.25" customHeight="1" x14ac:dyDescent="0.2">
      <c r="A6" s="292" t="s">
        <v>4</v>
      </c>
      <c r="B6" s="292"/>
      <c r="C6" s="293" t="s">
        <v>218</v>
      </c>
      <c r="D6" s="294"/>
      <c r="E6" s="294"/>
      <c r="F6" s="294"/>
      <c r="G6" s="294"/>
      <c r="H6" s="294"/>
      <c r="I6" s="294"/>
      <c r="J6" s="294"/>
      <c r="K6" s="295"/>
      <c r="L6" s="296" t="s">
        <v>139</v>
      </c>
      <c r="M6" s="296"/>
      <c r="N6" s="296"/>
      <c r="O6" s="296"/>
      <c r="P6" s="296"/>
      <c r="Q6" s="52"/>
      <c r="R6" s="88">
        <v>35264033</v>
      </c>
      <c r="S6" s="88"/>
      <c r="T6" s="88"/>
      <c r="U6" s="88"/>
      <c r="V6" s="89"/>
      <c r="W6" s="292" t="s">
        <v>126</v>
      </c>
      <c r="X6" s="292"/>
      <c r="Y6" s="90" t="s">
        <v>176</v>
      </c>
      <c r="Z6" s="90"/>
      <c r="AA6" s="90"/>
      <c r="AB6" s="90"/>
      <c r="AC6" s="90"/>
      <c r="AD6" s="91"/>
      <c r="AE6" s="50" t="s">
        <v>2</v>
      </c>
    </row>
    <row r="7" spans="1:31" ht="19.5" customHeight="1" x14ac:dyDescent="0.15">
      <c r="A7" s="100" t="s">
        <v>142</v>
      </c>
      <c r="B7" s="101"/>
      <c r="C7" s="101"/>
      <c r="D7" s="101"/>
      <c r="E7" s="102" t="s">
        <v>219</v>
      </c>
      <c r="F7" s="103"/>
      <c r="G7" s="103"/>
      <c r="H7" s="103"/>
      <c r="I7" s="103"/>
      <c r="J7" s="104"/>
      <c r="K7" s="2"/>
      <c r="L7" s="3"/>
      <c r="M7" s="4"/>
      <c r="N7" s="4"/>
      <c r="O7" s="4"/>
      <c r="P7" s="4"/>
      <c r="Q7" s="4"/>
      <c r="R7" s="4"/>
      <c r="S7" s="4"/>
      <c r="T7" s="4"/>
      <c r="U7" s="4"/>
      <c r="V7" s="3"/>
      <c r="W7" s="3"/>
      <c r="X7" s="3"/>
      <c r="Y7" s="105" t="s">
        <v>141</v>
      </c>
      <c r="Z7" s="105"/>
      <c r="AA7" s="53"/>
      <c r="AB7" s="106">
        <v>44397</v>
      </c>
      <c r="AC7" s="107"/>
      <c r="AD7" s="108"/>
      <c r="AE7" s="24" t="s">
        <v>5</v>
      </c>
    </row>
    <row r="8" spans="1:31" ht="15" thickBot="1" x14ac:dyDescent="0.2">
      <c r="A8" s="25"/>
      <c r="B8" s="5"/>
      <c r="C8" s="5"/>
      <c r="D8" s="5"/>
      <c r="E8" s="5"/>
      <c r="F8" s="5"/>
      <c r="G8" s="5"/>
      <c r="H8" s="5"/>
      <c r="I8" s="5"/>
      <c r="J8" s="5"/>
      <c r="K8" s="5"/>
      <c r="L8" s="5"/>
      <c r="M8" s="5"/>
      <c r="N8" s="6"/>
      <c r="O8" s="6"/>
      <c r="P8" s="6"/>
      <c r="Q8" s="6"/>
      <c r="R8" s="6"/>
      <c r="S8" s="6"/>
      <c r="T8" s="5"/>
      <c r="U8" s="5"/>
      <c r="V8" s="5"/>
      <c r="W8" s="6"/>
      <c r="X8" s="6"/>
      <c r="Y8" s="6"/>
      <c r="Z8" s="6"/>
      <c r="AA8" s="6"/>
      <c r="AB8" s="6"/>
      <c r="AC8" s="6"/>
      <c r="AD8" s="26"/>
    </row>
    <row r="9" spans="1:31" ht="15" thickBot="1" x14ac:dyDescent="0.2">
      <c r="A9" s="109" t="s">
        <v>120</v>
      </c>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1"/>
    </row>
    <row r="10" spans="1:31" x14ac:dyDescent="0.15">
      <c r="A10" s="112" t="s">
        <v>152</v>
      </c>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4"/>
    </row>
    <row r="11" spans="1:31" ht="100.5" customHeight="1" x14ac:dyDescent="0.15">
      <c r="A11" s="115"/>
      <c r="B11" s="116"/>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7"/>
    </row>
    <row r="12" spans="1:31" ht="15" thickBot="1" x14ac:dyDescent="0.2">
      <c r="A12" s="25"/>
      <c r="B12" s="5"/>
      <c r="C12" s="5"/>
      <c r="D12" s="5"/>
      <c r="E12" s="16"/>
      <c r="F12" s="16"/>
      <c r="G12" s="16"/>
      <c r="H12" s="16"/>
      <c r="I12" s="16"/>
      <c r="J12" s="16"/>
      <c r="K12" s="16"/>
      <c r="L12" s="5"/>
      <c r="M12" s="5"/>
      <c r="N12" s="5"/>
      <c r="O12" s="5"/>
      <c r="P12" s="5"/>
      <c r="Q12" s="5"/>
      <c r="R12" s="5"/>
      <c r="S12" s="5"/>
      <c r="T12" s="5"/>
      <c r="U12" s="5"/>
      <c r="V12" s="5"/>
      <c r="W12" s="5"/>
      <c r="X12" s="5"/>
      <c r="Y12" s="5"/>
      <c r="Z12" s="5"/>
      <c r="AA12" s="5"/>
      <c r="AB12" s="5"/>
      <c r="AC12" s="5"/>
      <c r="AD12" s="26"/>
    </row>
    <row r="13" spans="1:31" ht="15" thickBot="1" x14ac:dyDescent="0.2">
      <c r="A13" s="92" t="s">
        <v>6</v>
      </c>
      <c r="B13" s="93"/>
      <c r="C13" s="93"/>
      <c r="D13" s="93"/>
      <c r="E13" s="93"/>
      <c r="F13" s="93"/>
      <c r="G13" s="93"/>
      <c r="H13" s="93"/>
      <c r="I13" s="93"/>
      <c r="J13" s="93"/>
      <c r="K13" s="93"/>
      <c r="L13" s="93"/>
      <c r="M13" s="93"/>
      <c r="N13" s="93"/>
      <c r="O13" s="93"/>
      <c r="P13" s="93"/>
      <c r="Q13" s="93"/>
      <c r="R13" s="93"/>
      <c r="S13" s="93"/>
      <c r="T13" s="93"/>
      <c r="U13" s="93"/>
      <c r="V13" s="93"/>
      <c r="W13" s="93"/>
      <c r="X13" s="93"/>
      <c r="Y13" s="94"/>
      <c r="Z13" s="32"/>
      <c r="AA13" s="92" t="s">
        <v>7</v>
      </c>
      <c r="AB13" s="93"/>
      <c r="AC13" s="93"/>
      <c r="AD13" s="94"/>
    </row>
    <row r="14" spans="1:31" x14ac:dyDescent="0.15">
      <c r="A14" s="25"/>
      <c r="B14" s="23"/>
      <c r="C14" s="23"/>
      <c r="D14" s="23"/>
      <c r="E14" s="23"/>
      <c r="F14" s="23"/>
      <c r="G14" s="23"/>
      <c r="H14" s="23"/>
      <c r="I14" s="23"/>
      <c r="J14" s="5"/>
      <c r="K14" s="5"/>
      <c r="L14" s="5"/>
      <c r="M14" s="5"/>
      <c r="N14" s="5"/>
      <c r="O14" s="5"/>
      <c r="P14" s="5"/>
      <c r="Q14" s="5"/>
      <c r="R14" s="5"/>
      <c r="S14" s="5"/>
      <c r="T14" s="5"/>
      <c r="U14" s="5"/>
      <c r="V14" s="5"/>
      <c r="W14" s="5"/>
      <c r="X14" s="5"/>
      <c r="Y14" s="5"/>
      <c r="Z14" s="5"/>
      <c r="AA14" s="5"/>
      <c r="AB14" s="5"/>
      <c r="AC14" s="5"/>
      <c r="AD14" s="26"/>
    </row>
    <row r="15" spans="1:31" ht="47.25" customHeight="1" x14ac:dyDescent="0.15">
      <c r="A15" s="60" t="s">
        <v>8</v>
      </c>
      <c r="B15" s="95" t="s">
        <v>9</v>
      </c>
      <c r="C15" s="95"/>
      <c r="D15" s="95"/>
      <c r="E15" s="95"/>
      <c r="F15" s="95"/>
      <c r="G15" s="95"/>
      <c r="H15" s="95"/>
      <c r="I15" s="96"/>
      <c r="J15" s="97" t="s">
        <v>10</v>
      </c>
      <c r="K15" s="98"/>
      <c r="L15" s="98"/>
      <c r="M15" s="98"/>
      <c r="N15" s="98"/>
      <c r="O15" s="98"/>
      <c r="P15" s="98"/>
      <c r="Q15" s="98"/>
      <c r="R15" s="98"/>
      <c r="S15" s="98"/>
      <c r="T15" s="98"/>
      <c r="U15" s="98"/>
      <c r="V15" s="98"/>
      <c r="W15" s="98"/>
      <c r="X15" s="98"/>
      <c r="Y15" s="99"/>
      <c r="Z15" s="8"/>
      <c r="AA15" s="9">
        <v>2</v>
      </c>
      <c r="AB15" s="9">
        <v>3</v>
      </c>
      <c r="AC15" s="9">
        <v>4</v>
      </c>
      <c r="AD15" s="27" t="s">
        <v>153</v>
      </c>
    </row>
    <row r="16" spans="1:31" x14ac:dyDescent="0.15">
      <c r="A16" s="28"/>
      <c r="B16" s="56"/>
      <c r="C16" s="56"/>
      <c r="D16" s="56"/>
      <c r="E16" s="56"/>
      <c r="F16" s="56"/>
      <c r="G16" s="56"/>
      <c r="H16" s="56"/>
      <c r="I16" s="56"/>
      <c r="J16" s="10"/>
      <c r="K16" s="10"/>
      <c r="L16" s="10"/>
      <c r="M16" s="10"/>
      <c r="N16" s="10"/>
      <c r="O16" s="10"/>
      <c r="P16" s="10"/>
      <c r="Q16" s="10"/>
      <c r="R16" s="10"/>
      <c r="S16" s="10"/>
      <c r="T16" s="10"/>
      <c r="U16" s="10"/>
      <c r="V16" s="10"/>
      <c r="W16" s="10"/>
      <c r="X16" s="10"/>
      <c r="Y16" s="10"/>
      <c r="Z16" s="5"/>
      <c r="AA16" s="5"/>
      <c r="AB16" s="5"/>
      <c r="AC16" s="5"/>
      <c r="AD16" s="26"/>
    </row>
    <row r="17" spans="1:30" ht="46.5" customHeight="1" x14ac:dyDescent="0.15">
      <c r="A17" s="60" t="s">
        <v>11</v>
      </c>
      <c r="B17" s="95" t="s">
        <v>12</v>
      </c>
      <c r="C17" s="95"/>
      <c r="D17" s="95"/>
      <c r="E17" s="95"/>
      <c r="F17" s="95"/>
      <c r="G17" s="95"/>
      <c r="H17" s="95"/>
      <c r="I17" s="96"/>
      <c r="J17" s="97" t="s">
        <v>13</v>
      </c>
      <c r="K17" s="98"/>
      <c r="L17" s="98"/>
      <c r="M17" s="98"/>
      <c r="N17" s="98"/>
      <c r="O17" s="98"/>
      <c r="P17" s="98"/>
      <c r="Q17" s="98"/>
      <c r="R17" s="98"/>
      <c r="S17" s="98"/>
      <c r="T17" s="98"/>
      <c r="U17" s="98"/>
      <c r="V17" s="98"/>
      <c r="W17" s="98"/>
      <c r="X17" s="98"/>
      <c r="Y17" s="99"/>
      <c r="Z17" s="11"/>
      <c r="AA17" s="9">
        <v>2</v>
      </c>
      <c r="AB17" s="9">
        <v>3</v>
      </c>
      <c r="AC17" s="9">
        <v>4</v>
      </c>
      <c r="AD17" s="27" t="s">
        <v>153</v>
      </c>
    </row>
    <row r="18" spans="1:30" x14ac:dyDescent="0.15">
      <c r="A18" s="28"/>
      <c r="B18" s="57"/>
      <c r="C18" s="57"/>
      <c r="D18" s="57"/>
      <c r="E18" s="57"/>
      <c r="F18" s="57"/>
      <c r="G18" s="57"/>
      <c r="H18" s="57"/>
      <c r="I18" s="57"/>
      <c r="J18" s="12"/>
      <c r="K18" s="12"/>
      <c r="L18" s="12"/>
      <c r="M18" s="12"/>
      <c r="N18" s="12"/>
      <c r="O18" s="12"/>
      <c r="P18" s="12"/>
      <c r="Q18" s="12"/>
      <c r="R18" s="12"/>
      <c r="S18" s="12"/>
      <c r="T18" s="12"/>
      <c r="U18" s="12"/>
      <c r="V18" s="12"/>
      <c r="W18" s="12"/>
      <c r="X18" s="10"/>
      <c r="Y18" s="10"/>
      <c r="Z18" s="5"/>
      <c r="AA18" s="5"/>
      <c r="AB18" s="5"/>
      <c r="AC18" s="5"/>
      <c r="AD18" s="26"/>
    </row>
    <row r="19" spans="1:30" ht="56.25" customHeight="1" x14ac:dyDescent="0.15">
      <c r="A19" s="60" t="s">
        <v>14</v>
      </c>
      <c r="B19" s="95" t="s">
        <v>15</v>
      </c>
      <c r="C19" s="95"/>
      <c r="D19" s="95"/>
      <c r="E19" s="95"/>
      <c r="F19" s="95"/>
      <c r="G19" s="95"/>
      <c r="H19" s="95"/>
      <c r="I19" s="96"/>
      <c r="J19" s="118" t="s">
        <v>16</v>
      </c>
      <c r="K19" s="118"/>
      <c r="L19" s="118"/>
      <c r="M19" s="118"/>
      <c r="N19" s="118"/>
      <c r="O19" s="118"/>
      <c r="P19" s="118"/>
      <c r="Q19" s="118"/>
      <c r="R19" s="118"/>
      <c r="S19" s="118"/>
      <c r="T19" s="118"/>
      <c r="U19" s="118"/>
      <c r="V19" s="118"/>
      <c r="W19" s="118"/>
      <c r="X19" s="118"/>
      <c r="Y19" s="118"/>
      <c r="Z19" s="11"/>
      <c r="AA19" s="9">
        <v>2</v>
      </c>
      <c r="AB19" s="9">
        <v>3</v>
      </c>
      <c r="AC19" s="9">
        <v>4</v>
      </c>
      <c r="AD19" s="27" t="s">
        <v>153</v>
      </c>
    </row>
    <row r="20" spans="1:30" x14ac:dyDescent="0.15">
      <c r="A20" s="28"/>
      <c r="B20" s="57"/>
      <c r="C20" s="57"/>
      <c r="D20" s="57"/>
      <c r="E20" s="57"/>
      <c r="F20" s="57"/>
      <c r="G20" s="57"/>
      <c r="H20" s="57"/>
      <c r="I20" s="57"/>
      <c r="J20" s="12"/>
      <c r="K20" s="12"/>
      <c r="L20" s="12"/>
      <c r="M20" s="12"/>
      <c r="N20" s="12"/>
      <c r="O20" s="12"/>
      <c r="P20" s="12"/>
      <c r="Q20" s="12"/>
      <c r="R20" s="12"/>
      <c r="S20" s="12"/>
      <c r="T20" s="10"/>
      <c r="U20" s="10"/>
      <c r="V20" s="10"/>
      <c r="W20" s="10"/>
      <c r="X20" s="10"/>
      <c r="Y20" s="10"/>
      <c r="Z20" s="5"/>
      <c r="AA20" s="5"/>
      <c r="AB20" s="5"/>
      <c r="AC20" s="5"/>
      <c r="AD20" s="26"/>
    </row>
    <row r="21" spans="1:30" ht="38.25" customHeight="1" x14ac:dyDescent="0.15">
      <c r="A21" s="119" t="s">
        <v>17</v>
      </c>
      <c r="B21" s="120" t="s">
        <v>18</v>
      </c>
      <c r="C21" s="120"/>
      <c r="D21" s="120"/>
      <c r="E21" s="120"/>
      <c r="F21" s="120"/>
      <c r="G21" s="120"/>
      <c r="H21" s="120"/>
      <c r="I21" s="121"/>
      <c r="J21" s="118" t="s">
        <v>19</v>
      </c>
      <c r="K21" s="118"/>
      <c r="L21" s="118"/>
      <c r="M21" s="118"/>
      <c r="N21" s="118"/>
      <c r="O21" s="118"/>
      <c r="P21" s="118"/>
      <c r="Q21" s="118"/>
      <c r="R21" s="118"/>
      <c r="S21" s="118"/>
      <c r="T21" s="118"/>
      <c r="U21" s="118"/>
      <c r="V21" s="118"/>
      <c r="W21" s="118"/>
      <c r="X21" s="118"/>
      <c r="Y21" s="118"/>
      <c r="Z21" s="29"/>
      <c r="AA21" s="9">
        <v>2</v>
      </c>
      <c r="AB21" s="9">
        <v>3</v>
      </c>
      <c r="AC21" s="9">
        <v>4</v>
      </c>
      <c r="AD21" s="27" t="s">
        <v>159</v>
      </c>
    </row>
    <row r="22" spans="1:30" ht="39" customHeight="1" x14ac:dyDescent="0.15">
      <c r="A22" s="119"/>
      <c r="B22" s="122"/>
      <c r="C22" s="122"/>
      <c r="D22" s="122"/>
      <c r="E22" s="122"/>
      <c r="F22" s="122"/>
      <c r="G22" s="122"/>
      <c r="H22" s="122"/>
      <c r="I22" s="123"/>
      <c r="J22" s="118" t="s">
        <v>20</v>
      </c>
      <c r="K22" s="118"/>
      <c r="L22" s="118"/>
      <c r="M22" s="118"/>
      <c r="N22" s="118"/>
      <c r="O22" s="118"/>
      <c r="P22" s="118"/>
      <c r="Q22" s="118"/>
      <c r="R22" s="118"/>
      <c r="S22" s="118"/>
      <c r="T22" s="118"/>
      <c r="U22" s="118"/>
      <c r="V22" s="118"/>
      <c r="W22" s="118"/>
      <c r="X22" s="118"/>
      <c r="Y22" s="118"/>
      <c r="Z22" s="11"/>
      <c r="AA22" s="9">
        <v>2</v>
      </c>
      <c r="AB22" s="9">
        <v>3</v>
      </c>
      <c r="AC22" s="9">
        <v>4</v>
      </c>
      <c r="AD22" s="27" t="s">
        <v>159</v>
      </c>
    </row>
    <row r="23" spans="1:30" x14ac:dyDescent="0.15">
      <c r="A23" s="28"/>
      <c r="B23" s="57"/>
      <c r="C23" s="57"/>
      <c r="D23" s="57"/>
      <c r="E23" s="57"/>
      <c r="F23" s="57"/>
      <c r="G23" s="57"/>
      <c r="H23" s="57"/>
      <c r="I23" s="57"/>
      <c r="J23" s="10"/>
      <c r="K23" s="10"/>
      <c r="L23" s="10"/>
      <c r="M23" s="10"/>
      <c r="N23" s="10"/>
      <c r="O23" s="10"/>
      <c r="P23" s="10"/>
      <c r="Q23" s="10"/>
      <c r="R23" s="10"/>
      <c r="S23" s="10"/>
      <c r="T23" s="10"/>
      <c r="U23" s="10"/>
      <c r="V23" s="10"/>
      <c r="W23" s="10"/>
      <c r="X23" s="10"/>
      <c r="Y23" s="10"/>
      <c r="Z23" s="5"/>
      <c r="AA23" s="5"/>
      <c r="AB23" s="5"/>
      <c r="AC23" s="5"/>
      <c r="AD23" s="26"/>
    </row>
    <row r="24" spans="1:30" ht="56.25" customHeight="1" x14ac:dyDescent="0.15">
      <c r="A24" s="60" t="s">
        <v>21</v>
      </c>
      <c r="B24" s="95" t="s">
        <v>22</v>
      </c>
      <c r="C24" s="95"/>
      <c r="D24" s="95"/>
      <c r="E24" s="95"/>
      <c r="F24" s="95"/>
      <c r="G24" s="95"/>
      <c r="H24" s="95"/>
      <c r="I24" s="96"/>
      <c r="J24" s="118" t="s">
        <v>23</v>
      </c>
      <c r="K24" s="118"/>
      <c r="L24" s="118"/>
      <c r="M24" s="118"/>
      <c r="N24" s="118"/>
      <c r="O24" s="118"/>
      <c r="P24" s="118"/>
      <c r="Q24" s="118"/>
      <c r="R24" s="118"/>
      <c r="S24" s="118"/>
      <c r="T24" s="118"/>
      <c r="U24" s="118"/>
      <c r="V24" s="118"/>
      <c r="W24" s="118"/>
      <c r="X24" s="118"/>
      <c r="Y24" s="118"/>
      <c r="Z24" s="11"/>
      <c r="AA24" s="9">
        <v>2</v>
      </c>
      <c r="AB24" s="9">
        <v>3</v>
      </c>
      <c r="AC24" s="9">
        <v>4</v>
      </c>
      <c r="AD24" s="27" t="s">
        <v>153</v>
      </c>
    </row>
    <row r="25" spans="1:30" x14ac:dyDescent="0.15">
      <c r="A25" s="28"/>
      <c r="B25" s="56"/>
      <c r="C25" s="56"/>
      <c r="D25" s="56"/>
      <c r="E25" s="56"/>
      <c r="F25" s="56"/>
      <c r="G25" s="56"/>
      <c r="H25" s="56"/>
      <c r="I25" s="56"/>
      <c r="J25" s="10"/>
      <c r="K25" s="10"/>
      <c r="L25" s="10"/>
      <c r="M25" s="10"/>
      <c r="N25" s="10"/>
      <c r="O25" s="10"/>
      <c r="P25" s="10"/>
      <c r="Q25" s="10"/>
      <c r="R25" s="10"/>
      <c r="S25" s="10"/>
      <c r="T25" s="10"/>
      <c r="U25" s="10"/>
      <c r="V25" s="10"/>
      <c r="W25" s="10"/>
      <c r="X25" s="10"/>
      <c r="Y25" s="10"/>
      <c r="Z25" s="5"/>
      <c r="AA25" s="5"/>
      <c r="AB25" s="5"/>
      <c r="AC25" s="5"/>
      <c r="AD25" s="26"/>
    </row>
    <row r="26" spans="1:30" ht="58.5" customHeight="1" x14ac:dyDescent="0.15">
      <c r="A26" s="60" t="s">
        <v>24</v>
      </c>
      <c r="B26" s="95" t="s">
        <v>25</v>
      </c>
      <c r="C26" s="95"/>
      <c r="D26" s="95"/>
      <c r="E26" s="95"/>
      <c r="F26" s="95"/>
      <c r="G26" s="95"/>
      <c r="H26" s="95"/>
      <c r="I26" s="96"/>
      <c r="J26" s="118" t="s">
        <v>26</v>
      </c>
      <c r="K26" s="118"/>
      <c r="L26" s="118"/>
      <c r="M26" s="118"/>
      <c r="N26" s="118"/>
      <c r="O26" s="118"/>
      <c r="P26" s="118"/>
      <c r="Q26" s="118"/>
      <c r="R26" s="118"/>
      <c r="S26" s="118"/>
      <c r="T26" s="118"/>
      <c r="U26" s="118"/>
      <c r="V26" s="118"/>
      <c r="W26" s="118"/>
      <c r="X26" s="118"/>
      <c r="Y26" s="118"/>
      <c r="Z26" s="11"/>
      <c r="AA26" s="9">
        <v>2</v>
      </c>
      <c r="AB26" s="9">
        <v>3</v>
      </c>
      <c r="AC26" s="9">
        <v>4</v>
      </c>
      <c r="AD26" s="27" t="s">
        <v>153</v>
      </c>
    </row>
    <row r="27" spans="1:30" x14ac:dyDescent="0.15">
      <c r="A27" s="28"/>
      <c r="B27" s="57"/>
      <c r="C27" s="57"/>
      <c r="D27" s="57"/>
      <c r="E27" s="57"/>
      <c r="F27" s="57"/>
      <c r="G27" s="57"/>
      <c r="H27" s="57"/>
      <c r="I27" s="57"/>
      <c r="J27" s="7"/>
      <c r="K27" s="7"/>
      <c r="L27" s="7"/>
      <c r="M27" s="5"/>
      <c r="N27" s="5"/>
      <c r="O27" s="5"/>
      <c r="P27" s="5"/>
      <c r="Q27" s="5"/>
      <c r="R27" s="5"/>
      <c r="S27" s="5"/>
      <c r="T27" s="5"/>
      <c r="U27" s="5"/>
      <c r="V27" s="5"/>
      <c r="W27" s="5"/>
      <c r="X27" s="5"/>
      <c r="Y27" s="5"/>
      <c r="Z27" s="5"/>
      <c r="AA27" s="5"/>
      <c r="AB27" s="5"/>
      <c r="AC27" s="5"/>
      <c r="AD27" s="26"/>
    </row>
    <row r="28" spans="1:30" ht="63" customHeight="1" x14ac:dyDescent="0.15">
      <c r="A28" s="60" t="s">
        <v>27</v>
      </c>
      <c r="B28" s="95" t="s">
        <v>28</v>
      </c>
      <c r="C28" s="95"/>
      <c r="D28" s="95"/>
      <c r="E28" s="95"/>
      <c r="F28" s="95"/>
      <c r="G28" s="95"/>
      <c r="H28" s="95"/>
      <c r="I28" s="96"/>
      <c r="J28" s="97" t="s">
        <v>29</v>
      </c>
      <c r="K28" s="98"/>
      <c r="L28" s="98"/>
      <c r="M28" s="98"/>
      <c r="N28" s="98"/>
      <c r="O28" s="98"/>
      <c r="P28" s="98"/>
      <c r="Q28" s="98"/>
      <c r="R28" s="98"/>
      <c r="S28" s="98"/>
      <c r="T28" s="98"/>
      <c r="U28" s="98"/>
      <c r="V28" s="98"/>
      <c r="W28" s="98"/>
      <c r="X28" s="98"/>
      <c r="Y28" s="99"/>
      <c r="Z28" s="11"/>
      <c r="AA28" s="9">
        <v>2</v>
      </c>
      <c r="AB28" s="9">
        <v>3</v>
      </c>
      <c r="AC28" s="9">
        <v>4</v>
      </c>
      <c r="AD28" s="27" t="s">
        <v>153</v>
      </c>
    </row>
    <row r="29" spans="1:30" x14ac:dyDescent="0.15">
      <c r="A29" s="28"/>
      <c r="B29" s="56"/>
      <c r="C29" s="56"/>
      <c r="D29" s="56"/>
      <c r="E29" s="56"/>
      <c r="F29" s="56"/>
      <c r="G29" s="56"/>
      <c r="H29" s="56"/>
      <c r="I29" s="56"/>
      <c r="J29" s="13"/>
      <c r="K29" s="13"/>
      <c r="L29" s="13"/>
      <c r="M29" s="13"/>
      <c r="N29" s="13"/>
      <c r="O29" s="13"/>
      <c r="P29" s="13"/>
      <c r="Q29" s="13"/>
      <c r="R29" s="13"/>
      <c r="S29" s="13"/>
      <c r="T29" s="13"/>
      <c r="U29" s="13"/>
      <c r="V29" s="13"/>
      <c r="W29" s="13"/>
      <c r="X29" s="13"/>
      <c r="Y29" s="13"/>
      <c r="Z29" s="5"/>
      <c r="AA29" s="5"/>
      <c r="AB29" s="5"/>
      <c r="AC29" s="5"/>
      <c r="AD29" s="26"/>
    </row>
    <row r="30" spans="1:30" ht="42" customHeight="1" x14ac:dyDescent="0.15">
      <c r="A30" s="60" t="s">
        <v>30</v>
      </c>
      <c r="B30" s="135" t="s">
        <v>31</v>
      </c>
      <c r="C30" s="136"/>
      <c r="D30" s="136"/>
      <c r="E30" s="136"/>
      <c r="F30" s="136"/>
      <c r="G30" s="136"/>
      <c r="H30" s="136"/>
      <c r="I30" s="137"/>
      <c r="J30" s="97" t="s">
        <v>32</v>
      </c>
      <c r="K30" s="98"/>
      <c r="L30" s="98"/>
      <c r="M30" s="98"/>
      <c r="N30" s="98"/>
      <c r="O30" s="98"/>
      <c r="P30" s="98"/>
      <c r="Q30" s="98"/>
      <c r="R30" s="98"/>
      <c r="S30" s="98"/>
      <c r="T30" s="98"/>
      <c r="U30" s="98"/>
      <c r="V30" s="98"/>
      <c r="W30" s="98"/>
      <c r="X30" s="98"/>
      <c r="Y30" s="99"/>
      <c r="Z30" s="11"/>
      <c r="AA30" s="9">
        <v>2</v>
      </c>
      <c r="AB30" s="9">
        <v>3</v>
      </c>
      <c r="AC30" s="9">
        <v>4</v>
      </c>
      <c r="AD30" s="27" t="s">
        <v>159</v>
      </c>
    </row>
    <row r="31" spans="1:30" x14ac:dyDescent="0.15">
      <c r="A31" s="28"/>
      <c r="B31" s="58"/>
      <c r="C31" s="58"/>
      <c r="D31" s="58"/>
      <c r="E31" s="58"/>
      <c r="F31" s="58"/>
      <c r="G31" s="58"/>
      <c r="H31" s="58"/>
      <c r="I31" s="58"/>
      <c r="J31" s="13"/>
      <c r="K31" s="13"/>
      <c r="L31" s="13"/>
      <c r="M31" s="13"/>
      <c r="N31" s="13"/>
      <c r="O31" s="13"/>
      <c r="P31" s="13"/>
      <c r="Q31" s="13"/>
      <c r="R31" s="13"/>
      <c r="S31" s="13"/>
      <c r="T31" s="13"/>
      <c r="U31" s="13"/>
      <c r="V31" s="13"/>
      <c r="W31" s="13"/>
      <c r="X31" s="13"/>
      <c r="Y31" s="13"/>
      <c r="Z31" s="5"/>
      <c r="AA31" s="5"/>
      <c r="AB31" s="5"/>
      <c r="AC31" s="5"/>
      <c r="AD31" s="26"/>
    </row>
    <row r="32" spans="1:30" ht="46.5" customHeight="1" x14ac:dyDescent="0.15">
      <c r="A32" s="60" t="s">
        <v>33</v>
      </c>
      <c r="B32" s="95" t="s">
        <v>34</v>
      </c>
      <c r="C32" s="95"/>
      <c r="D32" s="95"/>
      <c r="E32" s="95"/>
      <c r="F32" s="95"/>
      <c r="G32" s="95"/>
      <c r="H32" s="95"/>
      <c r="I32" s="96"/>
      <c r="J32" s="97" t="s">
        <v>35</v>
      </c>
      <c r="K32" s="98"/>
      <c r="L32" s="98"/>
      <c r="M32" s="98"/>
      <c r="N32" s="98"/>
      <c r="O32" s="98"/>
      <c r="P32" s="98"/>
      <c r="Q32" s="98"/>
      <c r="R32" s="98"/>
      <c r="S32" s="98"/>
      <c r="T32" s="98"/>
      <c r="U32" s="98"/>
      <c r="V32" s="98"/>
      <c r="W32" s="98"/>
      <c r="X32" s="98"/>
      <c r="Y32" s="99"/>
      <c r="Z32" s="11"/>
      <c r="AA32" s="9">
        <v>2</v>
      </c>
      <c r="AB32" s="9">
        <v>3</v>
      </c>
      <c r="AC32" s="9">
        <v>4</v>
      </c>
      <c r="AD32" s="27" t="s">
        <v>153</v>
      </c>
    </row>
    <row r="33" spans="1:30" ht="15" thickBot="1" x14ac:dyDescent="0.2">
      <c r="A33" s="30"/>
      <c r="B33" s="31"/>
      <c r="C33" s="31"/>
      <c r="D33" s="31"/>
      <c r="E33" s="31"/>
      <c r="F33" s="31"/>
      <c r="G33" s="31"/>
      <c r="H33" s="31"/>
      <c r="I33" s="31"/>
      <c r="J33" s="31"/>
      <c r="K33" s="31"/>
      <c r="L33" s="31"/>
      <c r="M33" s="31"/>
      <c r="N33" s="31"/>
      <c r="O33" s="31"/>
      <c r="P33" s="31"/>
      <c r="Q33" s="32"/>
      <c r="R33" s="32"/>
      <c r="S33" s="32"/>
      <c r="T33" s="32"/>
      <c r="U33" s="32"/>
      <c r="V33" s="32"/>
      <c r="W33" s="32"/>
      <c r="X33" s="32"/>
      <c r="Y33" s="31"/>
      <c r="Z33" s="31"/>
      <c r="AA33" s="14">
        <f>(COUNTIF(AA15:AA32,"x"))*2</f>
        <v>0</v>
      </c>
      <c r="AB33" s="14">
        <f>(COUNTIF(AB15:AB32,"x"))*3</f>
        <v>0</v>
      </c>
      <c r="AC33" s="14">
        <f>(COUNTIF(AC15:AC32,"x"))*4</f>
        <v>0</v>
      </c>
      <c r="AD33" s="33">
        <f>(COUNTIF(AD15:AD32,"x"))*5</f>
        <v>50</v>
      </c>
    </row>
    <row r="34" spans="1:30" ht="15" thickBot="1" x14ac:dyDescent="0.2">
      <c r="A34" s="138" t="s">
        <v>122</v>
      </c>
      <c r="B34" s="139"/>
      <c r="C34" s="139"/>
      <c r="D34" s="139"/>
      <c r="E34" s="139"/>
      <c r="F34" s="139"/>
      <c r="G34" s="139"/>
      <c r="H34" s="139"/>
      <c r="I34" s="139"/>
      <c r="J34" s="139"/>
      <c r="K34" s="139"/>
      <c r="L34" s="139"/>
      <c r="M34" s="139"/>
      <c r="N34" s="139"/>
      <c r="O34" s="139"/>
      <c r="P34" s="139"/>
      <c r="Q34" s="139"/>
      <c r="R34" s="139"/>
      <c r="S34" s="139"/>
      <c r="T34" s="139"/>
      <c r="U34" s="139"/>
      <c r="V34" s="139"/>
      <c r="W34" s="139"/>
      <c r="X34" s="140"/>
      <c r="Y34" s="141">
        <f>+AA34/50</f>
        <v>1</v>
      </c>
      <c r="Z34" s="141"/>
      <c r="AA34" s="124">
        <f>SUM(AA33:AD33)</f>
        <v>50</v>
      </c>
      <c r="AB34" s="125"/>
      <c r="AC34" s="125"/>
      <c r="AD34" s="126"/>
    </row>
    <row r="35" spans="1:30" ht="15" thickBot="1" x14ac:dyDescent="0.2">
      <c r="A35" s="2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26"/>
    </row>
    <row r="36" spans="1:30" ht="15" thickBot="1" x14ac:dyDescent="0.2">
      <c r="A36" s="272" t="s">
        <v>36</v>
      </c>
      <c r="B36" s="264"/>
      <c r="C36" s="264"/>
      <c r="D36" s="264"/>
      <c r="E36" s="264"/>
      <c r="F36" s="264"/>
      <c r="G36" s="264"/>
      <c r="H36" s="264"/>
      <c r="I36" s="264"/>
      <c r="J36" s="264"/>
      <c r="K36" s="264"/>
      <c r="L36" s="264"/>
      <c r="M36" s="264"/>
      <c r="N36" s="264"/>
      <c r="O36" s="264"/>
      <c r="P36" s="264"/>
      <c r="Q36" s="264"/>
      <c r="R36" s="264"/>
      <c r="S36" s="264"/>
      <c r="T36" s="264"/>
      <c r="U36" s="264"/>
      <c r="V36" s="264"/>
      <c r="W36" s="264"/>
      <c r="X36" s="264"/>
      <c r="Y36" s="273"/>
      <c r="Z36" s="32"/>
      <c r="AA36" s="272" t="s">
        <v>7</v>
      </c>
      <c r="AB36" s="264"/>
      <c r="AC36" s="264"/>
      <c r="AD36" s="273"/>
    </row>
    <row r="37" spans="1:30" x14ac:dyDescent="0.15">
      <c r="A37" s="25"/>
      <c r="B37" s="23"/>
      <c r="C37" s="23"/>
      <c r="D37" s="23"/>
      <c r="E37" s="23"/>
      <c r="F37" s="23"/>
      <c r="G37" s="23"/>
      <c r="H37" s="23"/>
      <c r="I37" s="23"/>
      <c r="J37" s="5"/>
      <c r="K37" s="5"/>
      <c r="L37" s="5"/>
      <c r="M37" s="5"/>
      <c r="N37" s="5"/>
      <c r="O37" s="5"/>
      <c r="P37" s="5"/>
      <c r="Q37" s="5"/>
      <c r="R37" s="5"/>
      <c r="S37" s="5"/>
      <c r="T37" s="5"/>
      <c r="U37" s="5"/>
      <c r="V37" s="5"/>
      <c r="W37" s="5"/>
      <c r="X37" s="5"/>
      <c r="Y37" s="5"/>
      <c r="Z37" s="5"/>
      <c r="AA37" s="5"/>
      <c r="AB37" s="5"/>
      <c r="AC37" s="5"/>
      <c r="AD37" s="26"/>
    </row>
    <row r="38" spans="1:30" ht="30.75" customHeight="1" x14ac:dyDescent="0.15">
      <c r="A38" s="127" t="s">
        <v>37</v>
      </c>
      <c r="B38" s="128" t="s">
        <v>38</v>
      </c>
      <c r="C38" s="129"/>
      <c r="D38" s="129"/>
      <c r="E38" s="129"/>
      <c r="F38" s="129"/>
      <c r="G38" s="129"/>
      <c r="H38" s="129"/>
      <c r="I38" s="130"/>
      <c r="J38" s="134" t="s">
        <v>39</v>
      </c>
      <c r="K38" s="134"/>
      <c r="L38" s="134"/>
      <c r="M38" s="134"/>
      <c r="N38" s="134"/>
      <c r="O38" s="134"/>
      <c r="P38" s="134"/>
      <c r="Q38" s="134"/>
      <c r="R38" s="134"/>
      <c r="S38" s="134"/>
      <c r="T38" s="134"/>
      <c r="U38" s="134"/>
      <c r="V38" s="134"/>
      <c r="W38" s="134"/>
      <c r="X38" s="134"/>
      <c r="Y38" s="134"/>
      <c r="Z38" s="5"/>
      <c r="AA38" s="15">
        <v>2</v>
      </c>
      <c r="AB38" s="15">
        <v>3</v>
      </c>
      <c r="AC38" s="15">
        <v>3</v>
      </c>
      <c r="AD38" s="34" t="s">
        <v>153</v>
      </c>
    </row>
    <row r="39" spans="1:30" ht="57.75" customHeight="1" x14ac:dyDescent="0.15">
      <c r="A39" s="127"/>
      <c r="B39" s="131"/>
      <c r="C39" s="132"/>
      <c r="D39" s="132"/>
      <c r="E39" s="132"/>
      <c r="F39" s="132"/>
      <c r="G39" s="132"/>
      <c r="H39" s="132"/>
      <c r="I39" s="133"/>
      <c r="J39" s="134" t="s">
        <v>40</v>
      </c>
      <c r="K39" s="134"/>
      <c r="L39" s="134"/>
      <c r="M39" s="134"/>
      <c r="N39" s="134"/>
      <c r="O39" s="134"/>
      <c r="P39" s="134"/>
      <c r="Q39" s="134"/>
      <c r="R39" s="134"/>
      <c r="S39" s="134"/>
      <c r="T39" s="134"/>
      <c r="U39" s="134"/>
      <c r="V39" s="134"/>
      <c r="W39" s="134"/>
      <c r="X39" s="134"/>
      <c r="Y39" s="134"/>
      <c r="Z39" s="16"/>
      <c r="AA39" s="15">
        <v>2</v>
      </c>
      <c r="AB39" s="15">
        <v>3</v>
      </c>
      <c r="AC39" s="15">
        <v>3</v>
      </c>
      <c r="AD39" s="34" t="s">
        <v>153</v>
      </c>
    </row>
    <row r="40" spans="1:30" ht="15" customHeight="1" x14ac:dyDescent="0.15">
      <c r="A40" s="35"/>
      <c r="B40" s="58"/>
      <c r="C40" s="58"/>
      <c r="D40" s="58"/>
      <c r="E40" s="58" t="s">
        <v>41</v>
      </c>
      <c r="F40" s="58"/>
      <c r="G40" s="58"/>
      <c r="H40" s="58"/>
      <c r="I40" s="58"/>
      <c r="J40" s="18"/>
      <c r="K40" s="18"/>
      <c r="L40" s="18"/>
      <c r="M40" s="18"/>
      <c r="N40" s="18"/>
      <c r="O40" s="18"/>
      <c r="P40" s="18"/>
      <c r="Q40" s="18"/>
      <c r="R40" s="18"/>
      <c r="S40" s="18"/>
      <c r="T40" s="18"/>
      <c r="U40" s="18"/>
      <c r="V40" s="18"/>
      <c r="W40" s="18"/>
      <c r="X40" s="18"/>
      <c r="Y40" s="18"/>
      <c r="Z40" s="5"/>
      <c r="AA40" s="5"/>
      <c r="AB40" s="5"/>
      <c r="AC40" s="5"/>
      <c r="AD40" s="26"/>
    </row>
    <row r="41" spans="1:30" ht="46.5" customHeight="1" x14ac:dyDescent="0.15">
      <c r="A41" s="59" t="s">
        <v>42</v>
      </c>
      <c r="B41" s="142" t="s">
        <v>43</v>
      </c>
      <c r="C41" s="142"/>
      <c r="D41" s="142"/>
      <c r="E41" s="142"/>
      <c r="F41" s="142"/>
      <c r="G41" s="142"/>
      <c r="H41" s="142"/>
      <c r="I41" s="142"/>
      <c r="J41" s="134" t="s">
        <v>44</v>
      </c>
      <c r="K41" s="134"/>
      <c r="L41" s="134"/>
      <c r="M41" s="134"/>
      <c r="N41" s="134"/>
      <c r="O41" s="134"/>
      <c r="P41" s="134"/>
      <c r="Q41" s="134"/>
      <c r="R41" s="134"/>
      <c r="S41" s="134"/>
      <c r="T41" s="134"/>
      <c r="U41" s="134"/>
      <c r="V41" s="134"/>
      <c r="W41" s="134"/>
      <c r="X41" s="134"/>
      <c r="Y41" s="134"/>
      <c r="Z41" s="16"/>
      <c r="AA41" s="54">
        <v>2</v>
      </c>
      <c r="AB41" s="17">
        <v>3</v>
      </c>
      <c r="AC41" s="15">
        <v>4</v>
      </c>
      <c r="AD41" s="34" t="s">
        <v>153</v>
      </c>
    </row>
    <row r="42" spans="1:30" ht="15" x14ac:dyDescent="0.15">
      <c r="A42" s="35"/>
      <c r="B42" s="58"/>
      <c r="C42" s="58"/>
      <c r="D42" s="58"/>
      <c r="E42" s="58" t="s">
        <v>45</v>
      </c>
      <c r="F42" s="58"/>
      <c r="G42" s="58"/>
      <c r="H42" s="58"/>
      <c r="I42" s="58"/>
      <c r="J42" s="18"/>
      <c r="K42" s="18"/>
      <c r="L42" s="18"/>
      <c r="M42" s="18"/>
      <c r="N42" s="18"/>
      <c r="O42" s="18"/>
      <c r="P42" s="18"/>
      <c r="Q42" s="18"/>
      <c r="R42" s="18"/>
      <c r="S42" s="18"/>
      <c r="T42" s="18"/>
      <c r="U42" s="18"/>
      <c r="V42" s="18"/>
      <c r="W42" s="18"/>
      <c r="X42" s="18"/>
      <c r="Y42" s="18"/>
      <c r="Z42" s="5"/>
      <c r="AA42" s="5"/>
      <c r="AB42" s="5"/>
      <c r="AC42" s="5"/>
      <c r="AD42" s="26"/>
    </row>
    <row r="43" spans="1:30" ht="49.5" customHeight="1" x14ac:dyDescent="0.15">
      <c r="A43" s="59" t="s">
        <v>46</v>
      </c>
      <c r="B43" s="142" t="s">
        <v>47</v>
      </c>
      <c r="C43" s="142"/>
      <c r="D43" s="142"/>
      <c r="E43" s="142"/>
      <c r="F43" s="142"/>
      <c r="G43" s="142"/>
      <c r="H43" s="142"/>
      <c r="I43" s="142"/>
      <c r="J43" s="134" t="s">
        <v>48</v>
      </c>
      <c r="K43" s="134"/>
      <c r="L43" s="134"/>
      <c r="M43" s="134"/>
      <c r="N43" s="134"/>
      <c r="O43" s="134"/>
      <c r="P43" s="134"/>
      <c r="Q43" s="134"/>
      <c r="R43" s="134"/>
      <c r="S43" s="134"/>
      <c r="T43" s="134"/>
      <c r="U43" s="134"/>
      <c r="V43" s="134"/>
      <c r="W43" s="134"/>
      <c r="X43" s="134"/>
      <c r="Y43" s="134"/>
      <c r="Z43" s="16"/>
      <c r="AA43" s="15">
        <v>2</v>
      </c>
      <c r="AB43" s="15">
        <v>3</v>
      </c>
      <c r="AC43" s="15">
        <v>4</v>
      </c>
      <c r="AD43" s="34" t="s">
        <v>153</v>
      </c>
    </row>
    <row r="44" spans="1:30" ht="15" x14ac:dyDescent="0.15">
      <c r="A44" s="35"/>
      <c r="B44" s="58"/>
      <c r="C44" s="58"/>
      <c r="D44" s="58"/>
      <c r="E44" s="58" t="s">
        <v>49</v>
      </c>
      <c r="F44" s="58"/>
      <c r="G44" s="58"/>
      <c r="H44" s="58"/>
      <c r="I44" s="58"/>
      <c r="J44" s="18"/>
      <c r="K44" s="18"/>
      <c r="L44" s="18"/>
      <c r="M44" s="18"/>
      <c r="N44" s="18"/>
      <c r="O44" s="18"/>
      <c r="P44" s="18"/>
      <c r="Q44" s="18"/>
      <c r="R44" s="18"/>
      <c r="S44" s="18"/>
      <c r="T44" s="18"/>
      <c r="U44" s="18"/>
      <c r="V44" s="18"/>
      <c r="W44" s="18"/>
      <c r="X44" s="18"/>
      <c r="Y44" s="18"/>
      <c r="Z44" s="5"/>
      <c r="AA44" s="5"/>
      <c r="AB44" s="5"/>
      <c r="AC44" s="5"/>
      <c r="AD44" s="26"/>
    </row>
    <row r="45" spans="1:30" ht="57" customHeight="1" x14ac:dyDescent="0.15">
      <c r="A45" s="59" t="s">
        <v>50</v>
      </c>
      <c r="B45" s="142" t="s">
        <v>51</v>
      </c>
      <c r="C45" s="142"/>
      <c r="D45" s="142"/>
      <c r="E45" s="142"/>
      <c r="F45" s="142"/>
      <c r="G45" s="142"/>
      <c r="H45" s="142"/>
      <c r="I45" s="142"/>
      <c r="J45" s="134" t="s">
        <v>52</v>
      </c>
      <c r="K45" s="134"/>
      <c r="L45" s="134"/>
      <c r="M45" s="134"/>
      <c r="N45" s="134"/>
      <c r="O45" s="134"/>
      <c r="P45" s="134"/>
      <c r="Q45" s="134"/>
      <c r="R45" s="134"/>
      <c r="S45" s="134"/>
      <c r="T45" s="134"/>
      <c r="U45" s="134"/>
      <c r="V45" s="134"/>
      <c r="W45" s="134"/>
      <c r="X45" s="134"/>
      <c r="Y45" s="134"/>
      <c r="Z45" s="16"/>
      <c r="AA45" s="15">
        <v>2</v>
      </c>
      <c r="AB45" s="15">
        <v>3</v>
      </c>
      <c r="AC45" s="15">
        <v>4</v>
      </c>
      <c r="AD45" s="34" t="s">
        <v>153</v>
      </c>
    </row>
    <row r="46" spans="1:30" x14ac:dyDescent="0.15">
      <c r="A46" s="35"/>
      <c r="B46" s="58"/>
      <c r="C46" s="58"/>
      <c r="D46" s="58"/>
      <c r="E46" s="58"/>
      <c r="F46" s="58"/>
      <c r="G46" s="58"/>
      <c r="H46" s="58"/>
      <c r="I46" s="58"/>
      <c r="J46" s="18"/>
      <c r="K46" s="18"/>
      <c r="L46" s="18"/>
      <c r="M46" s="18"/>
      <c r="N46" s="18"/>
      <c r="O46" s="18"/>
      <c r="P46" s="18"/>
      <c r="Q46" s="18"/>
      <c r="R46" s="18"/>
      <c r="S46" s="18"/>
      <c r="T46" s="18"/>
      <c r="U46" s="18"/>
      <c r="V46" s="18"/>
      <c r="W46" s="18"/>
      <c r="X46" s="18"/>
      <c r="Y46" s="18"/>
      <c r="Z46" s="5"/>
      <c r="AA46" s="5"/>
      <c r="AB46" s="5"/>
      <c r="AC46" s="5"/>
      <c r="AD46" s="26"/>
    </row>
    <row r="47" spans="1:30" ht="58.5" customHeight="1" x14ac:dyDescent="0.15">
      <c r="A47" s="59" t="s">
        <v>53</v>
      </c>
      <c r="B47" s="142" t="s">
        <v>54</v>
      </c>
      <c r="C47" s="142"/>
      <c r="D47" s="142"/>
      <c r="E47" s="142"/>
      <c r="F47" s="142"/>
      <c r="G47" s="142"/>
      <c r="H47" s="142"/>
      <c r="I47" s="142"/>
      <c r="J47" s="134" t="s">
        <v>55</v>
      </c>
      <c r="K47" s="134"/>
      <c r="L47" s="134"/>
      <c r="M47" s="134"/>
      <c r="N47" s="134"/>
      <c r="O47" s="134"/>
      <c r="P47" s="134"/>
      <c r="Q47" s="134"/>
      <c r="R47" s="134"/>
      <c r="S47" s="134"/>
      <c r="T47" s="134"/>
      <c r="U47" s="134"/>
      <c r="V47" s="134"/>
      <c r="W47" s="134"/>
      <c r="X47" s="134"/>
      <c r="Y47" s="134"/>
      <c r="Z47" s="16"/>
      <c r="AA47" s="15">
        <v>2</v>
      </c>
      <c r="AB47" s="15">
        <v>3</v>
      </c>
      <c r="AC47" s="15">
        <v>4</v>
      </c>
      <c r="AD47" s="34" t="s">
        <v>153</v>
      </c>
    </row>
    <row r="48" spans="1:30" x14ac:dyDescent="0.15">
      <c r="A48" s="28"/>
      <c r="B48" s="58"/>
      <c r="C48" s="58"/>
      <c r="D48" s="58"/>
      <c r="E48" s="58"/>
      <c r="F48" s="58"/>
      <c r="G48" s="58"/>
      <c r="H48" s="58"/>
      <c r="I48" s="58"/>
      <c r="J48" s="18"/>
      <c r="K48" s="18"/>
      <c r="L48" s="18"/>
      <c r="M48" s="18"/>
      <c r="N48" s="18"/>
      <c r="O48" s="18"/>
      <c r="P48" s="18"/>
      <c r="Q48" s="18"/>
      <c r="R48" s="18"/>
      <c r="S48" s="18"/>
      <c r="T48" s="18"/>
      <c r="U48" s="18"/>
      <c r="V48" s="18"/>
      <c r="W48" s="18"/>
      <c r="X48" s="18"/>
      <c r="Y48" s="18"/>
      <c r="Z48" s="5"/>
      <c r="AA48" s="5"/>
      <c r="AB48" s="5"/>
      <c r="AC48" s="5"/>
      <c r="AD48" s="26"/>
    </row>
    <row r="49" spans="1:30" ht="52.5" customHeight="1" x14ac:dyDescent="0.15">
      <c r="A49" s="59" t="s">
        <v>56</v>
      </c>
      <c r="B49" s="142" t="s">
        <v>57</v>
      </c>
      <c r="C49" s="142"/>
      <c r="D49" s="142"/>
      <c r="E49" s="142"/>
      <c r="F49" s="142"/>
      <c r="G49" s="142"/>
      <c r="H49" s="142"/>
      <c r="I49" s="142"/>
      <c r="J49" s="134" t="s">
        <v>58</v>
      </c>
      <c r="K49" s="134"/>
      <c r="L49" s="134"/>
      <c r="M49" s="134"/>
      <c r="N49" s="134"/>
      <c r="O49" s="134"/>
      <c r="P49" s="134"/>
      <c r="Q49" s="134"/>
      <c r="R49" s="134"/>
      <c r="S49" s="134"/>
      <c r="T49" s="134"/>
      <c r="U49" s="134"/>
      <c r="V49" s="134"/>
      <c r="W49" s="134"/>
      <c r="X49" s="134"/>
      <c r="Y49" s="134"/>
      <c r="Z49" s="16"/>
      <c r="AA49" s="15">
        <v>2</v>
      </c>
      <c r="AB49" s="15">
        <v>3</v>
      </c>
      <c r="AC49" s="15">
        <v>4</v>
      </c>
      <c r="AD49" s="34" t="s">
        <v>153</v>
      </c>
    </row>
    <row r="50" spans="1:30" x14ac:dyDescent="0.15">
      <c r="A50" s="28"/>
      <c r="B50" s="58"/>
      <c r="C50" s="58"/>
      <c r="D50" s="58"/>
      <c r="E50" s="58"/>
      <c r="F50" s="58"/>
      <c r="G50" s="58"/>
      <c r="H50" s="58"/>
      <c r="I50" s="58"/>
      <c r="J50" s="18"/>
      <c r="K50" s="18"/>
      <c r="L50" s="18"/>
      <c r="M50" s="18"/>
      <c r="N50" s="18"/>
      <c r="O50" s="18"/>
      <c r="P50" s="18"/>
      <c r="Q50" s="18"/>
      <c r="R50" s="18"/>
      <c r="S50" s="18"/>
      <c r="T50" s="18"/>
      <c r="U50" s="18"/>
      <c r="V50" s="18"/>
      <c r="W50" s="18"/>
      <c r="X50" s="18"/>
      <c r="Y50" s="18"/>
      <c r="Z50" s="5"/>
      <c r="AA50" s="5"/>
      <c r="AB50" s="5"/>
      <c r="AC50" s="5"/>
      <c r="AD50" s="26"/>
    </row>
    <row r="51" spans="1:30" ht="84.75" customHeight="1" x14ac:dyDescent="0.15">
      <c r="A51" s="59" t="s">
        <v>59</v>
      </c>
      <c r="B51" s="142" t="s">
        <v>60</v>
      </c>
      <c r="C51" s="142"/>
      <c r="D51" s="142"/>
      <c r="E51" s="142"/>
      <c r="F51" s="142"/>
      <c r="G51" s="142"/>
      <c r="H51" s="142"/>
      <c r="I51" s="142"/>
      <c r="J51" s="134" t="s">
        <v>61</v>
      </c>
      <c r="K51" s="134"/>
      <c r="L51" s="134"/>
      <c r="M51" s="134"/>
      <c r="N51" s="134"/>
      <c r="O51" s="134"/>
      <c r="P51" s="134"/>
      <c r="Q51" s="134"/>
      <c r="R51" s="134"/>
      <c r="S51" s="134"/>
      <c r="T51" s="134"/>
      <c r="U51" s="134"/>
      <c r="V51" s="134"/>
      <c r="W51" s="134"/>
      <c r="X51" s="134"/>
      <c r="Y51" s="134"/>
      <c r="Z51" s="16"/>
      <c r="AA51" s="15">
        <v>2</v>
      </c>
      <c r="AB51" s="15">
        <v>3</v>
      </c>
      <c r="AC51" s="15">
        <v>4</v>
      </c>
      <c r="AD51" s="34" t="s">
        <v>153</v>
      </c>
    </row>
    <row r="52" spans="1:30" x14ac:dyDescent="0.15">
      <c r="A52" s="28"/>
      <c r="B52" s="56"/>
      <c r="C52" s="56"/>
      <c r="D52" s="56"/>
      <c r="E52" s="56"/>
      <c r="F52" s="56"/>
      <c r="G52" s="56"/>
      <c r="H52" s="56"/>
      <c r="I52" s="56"/>
      <c r="J52" s="18"/>
      <c r="K52" s="18"/>
      <c r="L52" s="18"/>
      <c r="M52" s="18"/>
      <c r="N52" s="18"/>
      <c r="O52" s="18"/>
      <c r="P52" s="18"/>
      <c r="Q52" s="18"/>
      <c r="R52" s="18"/>
      <c r="S52" s="18"/>
      <c r="T52" s="18"/>
      <c r="U52" s="18"/>
      <c r="V52" s="18"/>
      <c r="W52" s="18"/>
      <c r="X52" s="18"/>
      <c r="Y52" s="18"/>
      <c r="Z52" s="5"/>
      <c r="AA52" s="5"/>
      <c r="AB52" s="5"/>
      <c r="AC52" s="5"/>
      <c r="AD52" s="26"/>
    </row>
    <row r="53" spans="1:30" ht="71.25" customHeight="1" x14ac:dyDescent="0.15">
      <c r="A53" s="59" t="s">
        <v>62</v>
      </c>
      <c r="B53" s="105" t="s">
        <v>63</v>
      </c>
      <c r="C53" s="105"/>
      <c r="D53" s="105"/>
      <c r="E53" s="105"/>
      <c r="F53" s="105"/>
      <c r="G53" s="105"/>
      <c r="H53" s="105"/>
      <c r="I53" s="105"/>
      <c r="J53" s="134" t="s">
        <v>64</v>
      </c>
      <c r="K53" s="134"/>
      <c r="L53" s="134"/>
      <c r="M53" s="134"/>
      <c r="N53" s="134"/>
      <c r="O53" s="134"/>
      <c r="P53" s="134"/>
      <c r="Q53" s="134"/>
      <c r="R53" s="134"/>
      <c r="S53" s="134"/>
      <c r="T53" s="134"/>
      <c r="U53" s="134"/>
      <c r="V53" s="134"/>
      <c r="W53" s="134"/>
      <c r="X53" s="134"/>
      <c r="Y53" s="134"/>
      <c r="Z53" s="16"/>
      <c r="AA53" s="15">
        <v>2</v>
      </c>
      <c r="AB53" s="15">
        <v>3</v>
      </c>
      <c r="AC53" s="15">
        <v>4</v>
      </c>
      <c r="AD53" s="34" t="s">
        <v>153</v>
      </c>
    </row>
    <row r="54" spans="1:30" x14ac:dyDescent="0.15">
      <c r="A54" s="28"/>
      <c r="B54" s="56"/>
      <c r="C54" s="56"/>
      <c r="D54" s="56"/>
      <c r="E54" s="56"/>
      <c r="F54" s="56"/>
      <c r="G54" s="56"/>
      <c r="H54" s="56"/>
      <c r="I54" s="56"/>
      <c r="J54" s="18"/>
      <c r="K54" s="18"/>
      <c r="L54" s="18"/>
      <c r="M54" s="18"/>
      <c r="N54" s="18"/>
      <c r="O54" s="18"/>
      <c r="P54" s="18"/>
      <c r="Q54" s="18"/>
      <c r="R54" s="18"/>
      <c r="S54" s="18"/>
      <c r="T54" s="18"/>
      <c r="U54" s="18"/>
      <c r="V54" s="18"/>
      <c r="W54" s="18"/>
      <c r="X54" s="18"/>
      <c r="Y54" s="18"/>
      <c r="Z54" s="5"/>
      <c r="AA54" s="5"/>
      <c r="AB54" s="5"/>
      <c r="AC54" s="5"/>
      <c r="AD54" s="26"/>
    </row>
    <row r="55" spans="1:30" ht="69" customHeight="1" x14ac:dyDescent="0.15">
      <c r="A55" s="36" t="s">
        <v>65</v>
      </c>
      <c r="B55" s="105" t="s">
        <v>66</v>
      </c>
      <c r="C55" s="105"/>
      <c r="D55" s="105"/>
      <c r="E55" s="105"/>
      <c r="F55" s="105"/>
      <c r="G55" s="105"/>
      <c r="H55" s="105"/>
      <c r="I55" s="105"/>
      <c r="J55" s="134" t="s">
        <v>67</v>
      </c>
      <c r="K55" s="134"/>
      <c r="L55" s="134"/>
      <c r="M55" s="134"/>
      <c r="N55" s="134"/>
      <c r="O55" s="134"/>
      <c r="P55" s="134"/>
      <c r="Q55" s="134"/>
      <c r="R55" s="134"/>
      <c r="S55" s="134"/>
      <c r="T55" s="134"/>
      <c r="U55" s="134"/>
      <c r="V55" s="134"/>
      <c r="W55" s="134"/>
      <c r="X55" s="134"/>
      <c r="Y55" s="134"/>
      <c r="Z55" s="16"/>
      <c r="AA55" s="15">
        <v>2</v>
      </c>
      <c r="AB55" s="15">
        <v>3</v>
      </c>
      <c r="AC55" s="15">
        <v>4</v>
      </c>
      <c r="AD55" s="34" t="s">
        <v>153</v>
      </c>
    </row>
    <row r="56" spans="1:30" x14ac:dyDescent="0.15">
      <c r="A56" s="37"/>
      <c r="B56" s="58"/>
      <c r="C56" s="58"/>
      <c r="D56" s="58"/>
      <c r="E56" s="58"/>
      <c r="F56" s="58"/>
      <c r="G56" s="58"/>
      <c r="H56" s="58"/>
      <c r="I56" s="58"/>
      <c r="J56" s="18"/>
      <c r="K56" s="18"/>
      <c r="L56" s="18"/>
      <c r="M56" s="18"/>
      <c r="N56" s="18"/>
      <c r="O56" s="18"/>
      <c r="P56" s="18"/>
      <c r="Q56" s="18"/>
      <c r="R56" s="18"/>
      <c r="S56" s="18"/>
      <c r="T56" s="18"/>
      <c r="U56" s="18"/>
      <c r="V56" s="18"/>
      <c r="W56" s="18"/>
      <c r="X56" s="18"/>
      <c r="Y56" s="18"/>
      <c r="Z56" s="18"/>
      <c r="AA56" s="19"/>
      <c r="AB56" s="19"/>
      <c r="AC56" s="19"/>
      <c r="AD56" s="38"/>
    </row>
    <row r="57" spans="1:30" ht="54.75" customHeight="1" x14ac:dyDescent="0.15">
      <c r="A57" s="36" t="s">
        <v>68</v>
      </c>
      <c r="B57" s="142" t="s">
        <v>69</v>
      </c>
      <c r="C57" s="142"/>
      <c r="D57" s="142"/>
      <c r="E57" s="142"/>
      <c r="F57" s="142"/>
      <c r="G57" s="142"/>
      <c r="H57" s="142"/>
      <c r="I57" s="142"/>
      <c r="J57" s="134" t="s">
        <v>70</v>
      </c>
      <c r="K57" s="134"/>
      <c r="L57" s="134"/>
      <c r="M57" s="134"/>
      <c r="N57" s="134"/>
      <c r="O57" s="134"/>
      <c r="P57" s="134"/>
      <c r="Q57" s="134"/>
      <c r="R57" s="134"/>
      <c r="S57" s="134"/>
      <c r="T57" s="134"/>
      <c r="U57" s="134"/>
      <c r="V57" s="134"/>
      <c r="W57" s="134"/>
      <c r="X57" s="134"/>
      <c r="Y57" s="134"/>
      <c r="Z57" s="16"/>
      <c r="AA57" s="15">
        <v>2</v>
      </c>
      <c r="AB57" s="15">
        <v>3</v>
      </c>
      <c r="AC57" s="15">
        <v>4</v>
      </c>
      <c r="AD57" s="34" t="s">
        <v>153</v>
      </c>
    </row>
    <row r="58" spans="1:30" ht="15" thickBot="1" x14ac:dyDescent="0.2">
      <c r="A58" s="39"/>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4">
        <f>(COUNTIF(AA37:AA57,"x"))*2</f>
        <v>0</v>
      </c>
      <c r="AB58" s="14">
        <f>(COUNTIF(AB37:AB57,"x"))*3</f>
        <v>0</v>
      </c>
      <c r="AC58" s="14">
        <f>(COUNTIF(AC37:AC57,"x"))*4</f>
        <v>0</v>
      </c>
      <c r="AD58" s="33">
        <f>(COUNTIF(AD37:AD57,"x"))*5</f>
        <v>55</v>
      </c>
    </row>
    <row r="59" spans="1:30" ht="15" thickBot="1" x14ac:dyDescent="0.2">
      <c r="A59" s="143" t="s">
        <v>123</v>
      </c>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1">
        <f>+AA59/55</f>
        <v>1</v>
      </c>
      <c r="Z59" s="141"/>
      <c r="AA59" s="145">
        <f>SUM(AA58:AD58)</f>
        <v>55</v>
      </c>
      <c r="AB59" s="145"/>
      <c r="AC59" s="145"/>
      <c r="AD59" s="146"/>
    </row>
    <row r="60" spans="1:30" ht="15" thickBot="1" x14ac:dyDescent="0.2">
      <c r="A60" s="39"/>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9"/>
      <c r="AB60" s="19"/>
      <c r="AC60" s="19"/>
      <c r="AD60" s="38"/>
    </row>
    <row r="61" spans="1:30" ht="15" thickBot="1" x14ac:dyDescent="0.2">
      <c r="A61" s="272" t="s">
        <v>71</v>
      </c>
      <c r="B61" s="264"/>
      <c r="C61" s="264"/>
      <c r="D61" s="264"/>
      <c r="E61" s="264"/>
      <c r="F61" s="264"/>
      <c r="G61" s="264"/>
      <c r="H61" s="264"/>
      <c r="I61" s="264"/>
      <c r="J61" s="264"/>
      <c r="K61" s="264"/>
      <c r="L61" s="264"/>
      <c r="M61" s="264"/>
      <c r="N61" s="264"/>
      <c r="O61" s="264"/>
      <c r="P61" s="264"/>
      <c r="Q61" s="264"/>
      <c r="R61" s="264"/>
      <c r="S61" s="264"/>
      <c r="T61" s="264"/>
      <c r="U61" s="264"/>
      <c r="V61" s="264"/>
      <c r="W61" s="264"/>
      <c r="X61" s="264"/>
      <c r="Y61" s="273"/>
      <c r="Z61" s="32"/>
      <c r="AA61" s="272" t="s">
        <v>7</v>
      </c>
      <c r="AB61" s="264"/>
      <c r="AC61" s="264"/>
      <c r="AD61" s="273"/>
    </row>
    <row r="62" spans="1:30" x14ac:dyDescent="0.15">
      <c r="A62" s="147"/>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9"/>
    </row>
    <row r="63" spans="1:30" ht="69" customHeight="1" x14ac:dyDescent="0.15">
      <c r="A63" s="59" t="s">
        <v>37</v>
      </c>
      <c r="B63" s="142" t="s">
        <v>72</v>
      </c>
      <c r="C63" s="142"/>
      <c r="D63" s="142"/>
      <c r="E63" s="142"/>
      <c r="F63" s="142"/>
      <c r="G63" s="142"/>
      <c r="H63" s="142"/>
      <c r="I63" s="142"/>
      <c r="J63" s="150" t="s">
        <v>134</v>
      </c>
      <c r="K63" s="151"/>
      <c r="L63" s="151"/>
      <c r="M63" s="151"/>
      <c r="N63" s="151"/>
      <c r="O63" s="151"/>
      <c r="P63" s="151"/>
      <c r="Q63" s="151"/>
      <c r="R63" s="151"/>
      <c r="S63" s="151"/>
      <c r="T63" s="151"/>
      <c r="U63" s="151"/>
      <c r="V63" s="151"/>
      <c r="W63" s="151"/>
      <c r="X63" s="151"/>
      <c r="Y63" s="152"/>
      <c r="Z63" s="16"/>
      <c r="AA63" s="15">
        <v>2</v>
      </c>
      <c r="AB63" s="15">
        <v>3</v>
      </c>
      <c r="AC63" s="15">
        <v>4</v>
      </c>
      <c r="AD63" s="34" t="s">
        <v>153</v>
      </c>
    </row>
    <row r="64" spans="1:30" ht="15" x14ac:dyDescent="0.15">
      <c r="A64" s="35"/>
      <c r="B64" s="58"/>
      <c r="C64" s="58"/>
      <c r="D64" s="58"/>
      <c r="E64" s="58" t="s">
        <v>45</v>
      </c>
      <c r="F64" s="58"/>
      <c r="G64" s="58"/>
      <c r="H64" s="58"/>
      <c r="I64" s="58"/>
      <c r="J64" s="18"/>
      <c r="K64" s="18"/>
      <c r="L64" s="18"/>
      <c r="M64" s="18"/>
      <c r="N64" s="18"/>
      <c r="O64" s="18"/>
      <c r="P64" s="18"/>
      <c r="Q64" s="18"/>
      <c r="R64" s="18"/>
      <c r="S64" s="18"/>
      <c r="T64" s="18"/>
      <c r="U64" s="18"/>
      <c r="V64" s="18"/>
      <c r="W64" s="18"/>
      <c r="X64" s="18"/>
      <c r="Y64" s="18"/>
      <c r="Z64" s="18"/>
      <c r="AA64" s="6"/>
      <c r="AB64" s="6"/>
      <c r="AC64" s="6"/>
      <c r="AD64" s="40"/>
    </row>
    <row r="65" spans="1:30" ht="50.25" customHeight="1" x14ac:dyDescent="0.15">
      <c r="A65" s="59" t="s">
        <v>42</v>
      </c>
      <c r="B65" s="142" t="s">
        <v>73</v>
      </c>
      <c r="C65" s="142"/>
      <c r="D65" s="142"/>
      <c r="E65" s="142"/>
      <c r="F65" s="142"/>
      <c r="G65" s="142"/>
      <c r="H65" s="142"/>
      <c r="I65" s="142"/>
      <c r="J65" s="134" t="s">
        <v>135</v>
      </c>
      <c r="K65" s="134"/>
      <c r="L65" s="134"/>
      <c r="M65" s="134"/>
      <c r="N65" s="134"/>
      <c r="O65" s="134"/>
      <c r="P65" s="134"/>
      <c r="Q65" s="134"/>
      <c r="R65" s="134"/>
      <c r="S65" s="134"/>
      <c r="T65" s="134"/>
      <c r="U65" s="134"/>
      <c r="V65" s="134"/>
      <c r="W65" s="134"/>
      <c r="X65" s="134"/>
      <c r="Y65" s="134"/>
      <c r="Z65" s="16"/>
      <c r="AA65" s="15">
        <v>2</v>
      </c>
      <c r="AB65" s="15">
        <v>3</v>
      </c>
      <c r="AC65" s="15">
        <v>4</v>
      </c>
      <c r="AD65" s="34" t="s">
        <v>153</v>
      </c>
    </row>
    <row r="66" spans="1:30" ht="15" x14ac:dyDescent="0.15">
      <c r="A66" s="35"/>
      <c r="B66" s="58"/>
      <c r="C66" s="58"/>
      <c r="D66" s="58"/>
      <c r="E66" s="58" t="s">
        <v>49</v>
      </c>
      <c r="F66" s="58"/>
      <c r="G66" s="58"/>
      <c r="H66" s="58"/>
      <c r="I66" s="58"/>
      <c r="J66" s="18"/>
      <c r="K66" s="18"/>
      <c r="L66" s="18"/>
      <c r="M66" s="18"/>
      <c r="N66" s="18"/>
      <c r="O66" s="18"/>
      <c r="P66" s="18"/>
      <c r="Q66" s="18"/>
      <c r="R66" s="18"/>
      <c r="S66" s="18"/>
      <c r="T66" s="18"/>
      <c r="U66" s="18"/>
      <c r="V66" s="18"/>
      <c r="W66" s="18"/>
      <c r="X66" s="18"/>
      <c r="Y66" s="18"/>
      <c r="Z66" s="18"/>
      <c r="AA66" s="6"/>
      <c r="AB66" s="6"/>
      <c r="AC66" s="6"/>
      <c r="AD66" s="40"/>
    </row>
    <row r="67" spans="1:30" ht="54" customHeight="1" x14ac:dyDescent="0.15">
      <c r="A67" s="59" t="s">
        <v>46</v>
      </c>
      <c r="B67" s="142" t="s">
        <v>74</v>
      </c>
      <c r="C67" s="142"/>
      <c r="D67" s="142"/>
      <c r="E67" s="142"/>
      <c r="F67" s="142"/>
      <c r="G67" s="142"/>
      <c r="H67" s="142"/>
      <c r="I67" s="142"/>
      <c r="J67" s="134" t="s">
        <v>75</v>
      </c>
      <c r="K67" s="134"/>
      <c r="L67" s="134"/>
      <c r="M67" s="134"/>
      <c r="N67" s="134"/>
      <c r="O67" s="134"/>
      <c r="P67" s="134"/>
      <c r="Q67" s="134"/>
      <c r="R67" s="134"/>
      <c r="S67" s="134"/>
      <c r="T67" s="134"/>
      <c r="U67" s="134"/>
      <c r="V67" s="134"/>
      <c r="W67" s="134"/>
      <c r="X67" s="134"/>
      <c r="Y67" s="134"/>
      <c r="Z67" s="16"/>
      <c r="AA67" s="15">
        <v>2</v>
      </c>
      <c r="AB67" s="15">
        <v>3</v>
      </c>
      <c r="AC67" s="15">
        <v>4</v>
      </c>
      <c r="AD67" s="34" t="s">
        <v>153</v>
      </c>
    </row>
    <row r="68" spans="1:30" x14ac:dyDescent="0.15">
      <c r="A68" s="35"/>
      <c r="B68" s="58"/>
      <c r="C68" s="58"/>
      <c r="D68" s="58"/>
      <c r="E68" s="58"/>
      <c r="F68" s="58"/>
      <c r="G68" s="58"/>
      <c r="H68" s="58"/>
      <c r="I68" s="58"/>
      <c r="J68" s="18"/>
      <c r="K68" s="18"/>
      <c r="L68" s="18"/>
      <c r="M68" s="18"/>
      <c r="N68" s="18"/>
      <c r="O68" s="18"/>
      <c r="P68" s="18"/>
      <c r="Q68" s="18"/>
      <c r="R68" s="18"/>
      <c r="S68" s="18"/>
      <c r="T68" s="18"/>
      <c r="U68" s="18"/>
      <c r="V68" s="18"/>
      <c r="W68" s="18"/>
      <c r="X68" s="18"/>
      <c r="Y68" s="18"/>
      <c r="Z68" s="18"/>
      <c r="AA68" s="6"/>
      <c r="AB68" s="6"/>
      <c r="AC68" s="6"/>
      <c r="AD68" s="40"/>
    </row>
    <row r="69" spans="1:30" ht="36.75" customHeight="1" x14ac:dyDescent="0.15">
      <c r="A69" s="59" t="s">
        <v>50</v>
      </c>
      <c r="B69" s="142" t="s">
        <v>127</v>
      </c>
      <c r="C69" s="142"/>
      <c r="D69" s="142"/>
      <c r="E69" s="142"/>
      <c r="F69" s="142"/>
      <c r="G69" s="142"/>
      <c r="H69" s="142"/>
      <c r="I69" s="142"/>
      <c r="J69" s="134" t="s">
        <v>76</v>
      </c>
      <c r="K69" s="134"/>
      <c r="L69" s="134"/>
      <c r="M69" s="134"/>
      <c r="N69" s="134"/>
      <c r="O69" s="134"/>
      <c r="P69" s="134"/>
      <c r="Q69" s="134"/>
      <c r="R69" s="134"/>
      <c r="S69" s="134"/>
      <c r="T69" s="134"/>
      <c r="U69" s="134"/>
      <c r="V69" s="134"/>
      <c r="W69" s="134"/>
      <c r="X69" s="134"/>
      <c r="Y69" s="134"/>
      <c r="Z69" s="16"/>
      <c r="AA69" s="15">
        <v>2</v>
      </c>
      <c r="AB69" s="15">
        <v>3</v>
      </c>
      <c r="AC69" s="15">
        <v>4</v>
      </c>
      <c r="AD69" s="34" t="s">
        <v>159</v>
      </c>
    </row>
    <row r="70" spans="1:30" x14ac:dyDescent="0.15">
      <c r="A70" s="28"/>
      <c r="B70" s="58"/>
      <c r="C70" s="58"/>
      <c r="D70" s="58"/>
      <c r="E70" s="58"/>
      <c r="F70" s="58"/>
      <c r="G70" s="58"/>
      <c r="H70" s="58"/>
      <c r="I70" s="58"/>
      <c r="J70" s="18"/>
      <c r="K70" s="18"/>
      <c r="L70" s="18"/>
      <c r="M70" s="18"/>
      <c r="N70" s="18"/>
      <c r="O70" s="18"/>
      <c r="P70" s="18"/>
      <c r="Q70" s="18"/>
      <c r="R70" s="18"/>
      <c r="S70" s="18"/>
      <c r="T70" s="18"/>
      <c r="U70" s="18"/>
      <c r="V70" s="18"/>
      <c r="W70" s="18"/>
      <c r="X70" s="18"/>
      <c r="Y70" s="18"/>
      <c r="Z70" s="18"/>
      <c r="AA70" s="6"/>
      <c r="AB70" s="6"/>
      <c r="AC70" s="6"/>
      <c r="AD70" s="40"/>
    </row>
    <row r="71" spans="1:30" ht="45" customHeight="1" x14ac:dyDescent="0.15">
      <c r="A71" s="59" t="s">
        <v>53</v>
      </c>
      <c r="B71" s="142" t="s">
        <v>77</v>
      </c>
      <c r="C71" s="142"/>
      <c r="D71" s="142"/>
      <c r="E71" s="142"/>
      <c r="F71" s="142"/>
      <c r="G71" s="142"/>
      <c r="H71" s="142"/>
      <c r="I71" s="142"/>
      <c r="J71" s="134" t="s">
        <v>78</v>
      </c>
      <c r="K71" s="134"/>
      <c r="L71" s="134"/>
      <c r="M71" s="134"/>
      <c r="N71" s="134"/>
      <c r="O71" s="134"/>
      <c r="P71" s="134"/>
      <c r="Q71" s="134"/>
      <c r="R71" s="134"/>
      <c r="S71" s="134"/>
      <c r="T71" s="134"/>
      <c r="U71" s="134"/>
      <c r="V71" s="134"/>
      <c r="W71" s="134"/>
      <c r="X71" s="134"/>
      <c r="Y71" s="134"/>
      <c r="Z71" s="16"/>
      <c r="AA71" s="15">
        <v>2</v>
      </c>
      <c r="AB71" s="15">
        <v>3</v>
      </c>
      <c r="AC71" s="15">
        <v>4</v>
      </c>
      <c r="AD71" s="34" t="s">
        <v>159</v>
      </c>
    </row>
    <row r="72" spans="1:30" x14ac:dyDescent="0.15">
      <c r="A72" s="28"/>
      <c r="B72" s="58"/>
      <c r="C72" s="58"/>
      <c r="D72" s="58"/>
      <c r="E72" s="58"/>
      <c r="F72" s="58"/>
      <c r="G72" s="58"/>
      <c r="H72" s="58"/>
      <c r="I72" s="58"/>
      <c r="J72" s="18"/>
      <c r="K72" s="18"/>
      <c r="L72" s="18"/>
      <c r="M72" s="18"/>
      <c r="N72" s="18"/>
      <c r="O72" s="18"/>
      <c r="P72" s="18"/>
      <c r="Q72" s="18"/>
      <c r="R72" s="18"/>
      <c r="S72" s="18"/>
      <c r="T72" s="18"/>
      <c r="U72" s="18"/>
      <c r="V72" s="18"/>
      <c r="W72" s="18"/>
      <c r="X72" s="18"/>
      <c r="Y72" s="18"/>
      <c r="Z72" s="18"/>
      <c r="AA72" s="6"/>
      <c r="AB72" s="6"/>
      <c r="AC72" s="6"/>
      <c r="AD72" s="40"/>
    </row>
    <row r="73" spans="1:30" ht="45.75" customHeight="1" x14ac:dyDescent="0.15">
      <c r="A73" s="59" t="s">
        <v>56</v>
      </c>
      <c r="B73" s="142" t="s">
        <v>129</v>
      </c>
      <c r="C73" s="142"/>
      <c r="D73" s="142"/>
      <c r="E73" s="142"/>
      <c r="F73" s="142"/>
      <c r="G73" s="142"/>
      <c r="H73" s="142"/>
      <c r="I73" s="142"/>
      <c r="J73" s="134" t="s">
        <v>128</v>
      </c>
      <c r="K73" s="134"/>
      <c r="L73" s="134"/>
      <c r="M73" s="134"/>
      <c r="N73" s="134"/>
      <c r="O73" s="134"/>
      <c r="P73" s="134"/>
      <c r="Q73" s="134"/>
      <c r="R73" s="134"/>
      <c r="S73" s="134"/>
      <c r="T73" s="134"/>
      <c r="U73" s="134"/>
      <c r="V73" s="134"/>
      <c r="W73" s="134"/>
      <c r="X73" s="134"/>
      <c r="Y73" s="134"/>
      <c r="Z73" s="16"/>
      <c r="AA73" s="15">
        <v>2</v>
      </c>
      <c r="AB73" s="15">
        <v>3</v>
      </c>
      <c r="AC73" s="15">
        <v>4</v>
      </c>
      <c r="AD73" s="34" t="s">
        <v>153</v>
      </c>
    </row>
    <row r="74" spans="1:30" x14ac:dyDescent="0.15">
      <c r="A74" s="41"/>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6"/>
      <c r="AB74" s="6"/>
      <c r="AC74" s="6"/>
      <c r="AD74" s="40"/>
    </row>
    <row r="75" spans="1:30" ht="54.75" customHeight="1" x14ac:dyDescent="0.15">
      <c r="A75" s="59" t="s">
        <v>59</v>
      </c>
      <c r="B75" s="142" t="s">
        <v>80</v>
      </c>
      <c r="C75" s="142"/>
      <c r="D75" s="142"/>
      <c r="E75" s="142"/>
      <c r="F75" s="142"/>
      <c r="G75" s="142"/>
      <c r="H75" s="142"/>
      <c r="I75" s="142"/>
      <c r="J75" s="134" t="s">
        <v>81</v>
      </c>
      <c r="K75" s="134"/>
      <c r="L75" s="134"/>
      <c r="M75" s="134"/>
      <c r="N75" s="134"/>
      <c r="O75" s="134"/>
      <c r="P75" s="134"/>
      <c r="Q75" s="134"/>
      <c r="R75" s="134"/>
      <c r="S75" s="134"/>
      <c r="T75" s="134"/>
      <c r="U75" s="134"/>
      <c r="V75" s="134"/>
      <c r="W75" s="134"/>
      <c r="X75" s="134"/>
      <c r="Y75" s="134"/>
      <c r="Z75" s="16"/>
      <c r="AA75" s="15">
        <v>2</v>
      </c>
      <c r="AB75" s="15">
        <v>3</v>
      </c>
      <c r="AC75" s="15">
        <v>4</v>
      </c>
      <c r="AD75" s="34" t="s">
        <v>153</v>
      </c>
    </row>
    <row r="76" spans="1:30" x14ac:dyDescent="0.15">
      <c r="A76" s="28"/>
      <c r="B76" s="58"/>
      <c r="C76" s="58"/>
      <c r="D76" s="58"/>
      <c r="E76" s="58"/>
      <c r="F76" s="58"/>
      <c r="G76" s="58"/>
      <c r="H76" s="58"/>
      <c r="I76" s="58"/>
      <c r="J76" s="18"/>
      <c r="K76" s="18"/>
      <c r="L76" s="18"/>
      <c r="M76" s="18"/>
      <c r="N76" s="18"/>
      <c r="O76" s="18"/>
      <c r="P76" s="18"/>
      <c r="Q76" s="18"/>
      <c r="R76" s="18"/>
      <c r="S76" s="18"/>
      <c r="T76" s="18"/>
      <c r="U76" s="18"/>
      <c r="V76" s="18"/>
      <c r="W76" s="18"/>
      <c r="X76" s="18"/>
      <c r="Y76" s="18"/>
      <c r="Z76" s="18"/>
      <c r="AA76" s="6"/>
      <c r="AB76" s="6"/>
      <c r="AC76" s="6"/>
      <c r="AD76" s="40"/>
    </row>
    <row r="77" spans="1:30" ht="48.75" customHeight="1" x14ac:dyDescent="0.15">
      <c r="A77" s="59" t="s">
        <v>62</v>
      </c>
      <c r="B77" s="142" t="s">
        <v>82</v>
      </c>
      <c r="C77" s="142"/>
      <c r="D77" s="142"/>
      <c r="E77" s="142"/>
      <c r="F77" s="142"/>
      <c r="G77" s="142"/>
      <c r="H77" s="142"/>
      <c r="I77" s="142"/>
      <c r="J77" s="134" t="s">
        <v>136</v>
      </c>
      <c r="K77" s="134"/>
      <c r="L77" s="134"/>
      <c r="M77" s="134"/>
      <c r="N77" s="134"/>
      <c r="O77" s="134"/>
      <c r="P77" s="134"/>
      <c r="Q77" s="134"/>
      <c r="R77" s="134"/>
      <c r="S77" s="134"/>
      <c r="T77" s="134"/>
      <c r="U77" s="134"/>
      <c r="V77" s="134"/>
      <c r="W77" s="134"/>
      <c r="X77" s="134"/>
      <c r="Y77" s="134"/>
      <c r="Z77" s="16"/>
      <c r="AA77" s="15">
        <v>2</v>
      </c>
      <c r="AB77" s="15">
        <v>3</v>
      </c>
      <c r="AC77" s="15">
        <v>4</v>
      </c>
      <c r="AD77" s="34" t="s">
        <v>153</v>
      </c>
    </row>
    <row r="78" spans="1:30" x14ac:dyDescent="0.15">
      <c r="A78" s="28"/>
      <c r="B78" s="58"/>
      <c r="C78" s="58"/>
      <c r="D78" s="58"/>
      <c r="E78" s="58"/>
      <c r="F78" s="58"/>
      <c r="G78" s="58"/>
      <c r="H78" s="58"/>
      <c r="I78" s="58"/>
      <c r="J78" s="18"/>
      <c r="K78" s="18"/>
      <c r="L78" s="18"/>
      <c r="M78" s="18"/>
      <c r="N78" s="18"/>
      <c r="O78" s="18"/>
      <c r="P78" s="18"/>
      <c r="Q78" s="18"/>
      <c r="R78" s="18"/>
      <c r="S78" s="18"/>
      <c r="T78" s="18"/>
      <c r="U78" s="18"/>
      <c r="V78" s="18"/>
      <c r="W78" s="18"/>
      <c r="X78" s="18"/>
      <c r="Y78" s="18"/>
      <c r="Z78" s="16"/>
      <c r="AA78" s="20"/>
      <c r="AB78" s="20"/>
      <c r="AC78" s="20"/>
      <c r="AD78" s="42"/>
    </row>
    <row r="79" spans="1:30" ht="54" customHeight="1" x14ac:dyDescent="0.15">
      <c r="A79" s="59" t="s">
        <v>65</v>
      </c>
      <c r="B79" s="142" t="s">
        <v>83</v>
      </c>
      <c r="C79" s="142"/>
      <c r="D79" s="142"/>
      <c r="E79" s="142"/>
      <c r="F79" s="142"/>
      <c r="G79" s="142"/>
      <c r="H79" s="142"/>
      <c r="I79" s="142"/>
      <c r="J79" s="134" t="s">
        <v>84</v>
      </c>
      <c r="K79" s="134"/>
      <c r="L79" s="134"/>
      <c r="M79" s="134"/>
      <c r="N79" s="134"/>
      <c r="O79" s="134"/>
      <c r="P79" s="134"/>
      <c r="Q79" s="134"/>
      <c r="R79" s="134"/>
      <c r="S79" s="134"/>
      <c r="T79" s="134"/>
      <c r="U79" s="134"/>
      <c r="V79" s="134"/>
      <c r="W79" s="134"/>
      <c r="X79" s="134"/>
      <c r="Y79" s="134"/>
      <c r="Z79" s="16"/>
      <c r="AA79" s="15">
        <v>2</v>
      </c>
      <c r="AB79" s="15">
        <v>3</v>
      </c>
      <c r="AC79" s="15">
        <v>4</v>
      </c>
      <c r="AD79" s="34" t="s">
        <v>153</v>
      </c>
    </row>
    <row r="80" spans="1:30" x14ac:dyDescent="0.15">
      <c r="A80" s="28"/>
      <c r="B80" s="58"/>
      <c r="C80" s="58"/>
      <c r="D80" s="58"/>
      <c r="E80" s="58"/>
      <c r="F80" s="58"/>
      <c r="G80" s="58"/>
      <c r="H80" s="58"/>
      <c r="I80" s="58"/>
      <c r="J80" s="18"/>
      <c r="K80" s="18"/>
      <c r="L80" s="18"/>
      <c r="M80" s="18"/>
      <c r="N80" s="18"/>
      <c r="O80" s="18"/>
      <c r="P80" s="18"/>
      <c r="Q80" s="18"/>
      <c r="R80" s="18"/>
      <c r="S80" s="18"/>
      <c r="T80" s="18"/>
      <c r="U80" s="18"/>
      <c r="V80" s="18"/>
      <c r="W80" s="18"/>
      <c r="X80" s="18"/>
      <c r="Y80" s="18"/>
      <c r="Z80" s="18"/>
      <c r="AA80" s="6"/>
      <c r="AB80" s="6"/>
      <c r="AC80" s="6"/>
      <c r="AD80" s="40"/>
    </row>
    <row r="81" spans="1:30" ht="28.5" customHeight="1" x14ac:dyDescent="0.15">
      <c r="A81" s="59" t="s">
        <v>68</v>
      </c>
      <c r="B81" s="142" t="s">
        <v>85</v>
      </c>
      <c r="C81" s="142"/>
      <c r="D81" s="142"/>
      <c r="E81" s="142"/>
      <c r="F81" s="142"/>
      <c r="G81" s="142"/>
      <c r="H81" s="142"/>
      <c r="I81" s="142"/>
      <c r="J81" s="134" t="s">
        <v>86</v>
      </c>
      <c r="K81" s="134"/>
      <c r="L81" s="134"/>
      <c r="M81" s="134"/>
      <c r="N81" s="134"/>
      <c r="O81" s="134"/>
      <c r="P81" s="134"/>
      <c r="Q81" s="134"/>
      <c r="R81" s="134"/>
      <c r="S81" s="134"/>
      <c r="T81" s="134"/>
      <c r="U81" s="134"/>
      <c r="V81" s="134"/>
      <c r="W81" s="134"/>
      <c r="X81" s="134"/>
      <c r="Y81" s="134"/>
      <c r="Z81" s="16"/>
      <c r="AA81" s="15">
        <v>2</v>
      </c>
      <c r="AB81" s="15">
        <v>3</v>
      </c>
      <c r="AC81" s="15">
        <v>4</v>
      </c>
      <c r="AD81" s="34" t="s">
        <v>153</v>
      </c>
    </row>
    <row r="82" spans="1:30" x14ac:dyDescent="0.15">
      <c r="A82" s="28"/>
      <c r="B82" s="58"/>
      <c r="C82" s="58"/>
      <c r="D82" s="58"/>
      <c r="E82" s="58"/>
      <c r="F82" s="58"/>
      <c r="G82" s="58"/>
      <c r="H82" s="58"/>
      <c r="I82" s="58"/>
      <c r="J82" s="18"/>
      <c r="K82" s="18"/>
      <c r="L82" s="18"/>
      <c r="M82" s="18"/>
      <c r="N82" s="18"/>
      <c r="O82" s="18"/>
      <c r="P82" s="18"/>
      <c r="Q82" s="18"/>
      <c r="R82" s="18"/>
      <c r="S82" s="18"/>
      <c r="T82" s="18"/>
      <c r="U82" s="18"/>
      <c r="V82" s="18"/>
      <c r="W82" s="18"/>
      <c r="X82" s="18"/>
      <c r="Y82" s="18"/>
      <c r="Z82" s="18"/>
      <c r="AA82" s="6"/>
      <c r="AB82" s="6"/>
      <c r="AC82" s="6"/>
      <c r="AD82" s="40"/>
    </row>
    <row r="83" spans="1:30" x14ac:dyDescent="0.15">
      <c r="A83" s="59" t="s">
        <v>131</v>
      </c>
      <c r="B83" s="142" t="s">
        <v>87</v>
      </c>
      <c r="C83" s="142"/>
      <c r="D83" s="142"/>
      <c r="E83" s="142"/>
      <c r="F83" s="142"/>
      <c r="G83" s="142"/>
      <c r="H83" s="142"/>
      <c r="I83" s="142"/>
      <c r="J83" s="134" t="s">
        <v>79</v>
      </c>
      <c r="K83" s="134"/>
      <c r="L83" s="134"/>
      <c r="M83" s="134"/>
      <c r="N83" s="134"/>
      <c r="O83" s="134"/>
      <c r="P83" s="134"/>
      <c r="Q83" s="134"/>
      <c r="R83" s="134"/>
      <c r="S83" s="134"/>
      <c r="T83" s="134"/>
      <c r="U83" s="134"/>
      <c r="V83" s="134"/>
      <c r="W83" s="134"/>
      <c r="X83" s="134"/>
      <c r="Y83" s="134"/>
      <c r="Z83" s="16"/>
      <c r="AA83" s="15">
        <v>2</v>
      </c>
      <c r="AB83" s="15">
        <v>3</v>
      </c>
      <c r="AC83" s="15">
        <v>4</v>
      </c>
      <c r="AD83" s="34" t="s">
        <v>153</v>
      </c>
    </row>
    <row r="84" spans="1:30" x14ac:dyDescent="0.15">
      <c r="A84" s="41"/>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6"/>
      <c r="AB84" s="6"/>
      <c r="AC84" s="6"/>
      <c r="AD84" s="40"/>
    </row>
    <row r="85" spans="1:30" ht="27" customHeight="1" x14ac:dyDescent="0.15">
      <c r="A85" s="59" t="s">
        <v>88</v>
      </c>
      <c r="B85" s="142" t="s">
        <v>89</v>
      </c>
      <c r="C85" s="142"/>
      <c r="D85" s="142"/>
      <c r="E85" s="142"/>
      <c r="F85" s="142"/>
      <c r="G85" s="142"/>
      <c r="H85" s="142"/>
      <c r="I85" s="142"/>
      <c r="J85" s="134" t="s">
        <v>90</v>
      </c>
      <c r="K85" s="134"/>
      <c r="L85" s="134"/>
      <c r="M85" s="134"/>
      <c r="N85" s="134"/>
      <c r="O85" s="134"/>
      <c r="P85" s="134"/>
      <c r="Q85" s="134"/>
      <c r="R85" s="134"/>
      <c r="S85" s="134"/>
      <c r="T85" s="134"/>
      <c r="U85" s="134"/>
      <c r="V85" s="134"/>
      <c r="W85" s="134"/>
      <c r="X85" s="134"/>
      <c r="Y85" s="134"/>
      <c r="Z85" s="16"/>
      <c r="AA85" s="15">
        <v>2</v>
      </c>
      <c r="AB85" s="15" t="s">
        <v>159</v>
      </c>
      <c r="AC85" s="15">
        <v>3</v>
      </c>
      <c r="AD85" s="34">
        <v>5</v>
      </c>
    </row>
    <row r="86" spans="1:30" x14ac:dyDescent="0.15">
      <c r="A86" s="28"/>
      <c r="B86" s="58"/>
      <c r="C86" s="58"/>
      <c r="D86" s="58"/>
      <c r="E86" s="58"/>
      <c r="F86" s="58"/>
      <c r="G86" s="58"/>
      <c r="H86" s="58"/>
      <c r="I86" s="58"/>
      <c r="J86" s="18"/>
      <c r="K86" s="18"/>
      <c r="L86" s="18"/>
      <c r="M86" s="18"/>
      <c r="N86" s="18"/>
      <c r="O86" s="18"/>
      <c r="P86" s="18"/>
      <c r="Q86" s="18"/>
      <c r="R86" s="18"/>
      <c r="S86" s="18"/>
      <c r="T86" s="18"/>
      <c r="U86" s="18"/>
      <c r="V86" s="18"/>
      <c r="W86" s="18"/>
      <c r="X86" s="18"/>
      <c r="Y86" s="18"/>
      <c r="Z86" s="18"/>
      <c r="AA86" s="6"/>
      <c r="AB86" s="6"/>
      <c r="AC86" s="6"/>
      <c r="AD86" s="40"/>
    </row>
    <row r="87" spans="1:30" ht="31.5" customHeight="1" x14ac:dyDescent="0.15">
      <c r="A87" s="59" t="s">
        <v>91</v>
      </c>
      <c r="B87" s="142" t="s">
        <v>130</v>
      </c>
      <c r="C87" s="142"/>
      <c r="D87" s="142"/>
      <c r="E87" s="142"/>
      <c r="F87" s="142"/>
      <c r="G87" s="142"/>
      <c r="H87" s="142"/>
      <c r="I87" s="142"/>
      <c r="J87" s="134" t="s">
        <v>137</v>
      </c>
      <c r="K87" s="134"/>
      <c r="L87" s="134"/>
      <c r="M87" s="134"/>
      <c r="N87" s="134"/>
      <c r="O87" s="134"/>
      <c r="P87" s="134"/>
      <c r="Q87" s="134"/>
      <c r="R87" s="134"/>
      <c r="S87" s="134"/>
      <c r="T87" s="134"/>
      <c r="U87" s="134"/>
      <c r="V87" s="134"/>
      <c r="W87" s="134"/>
      <c r="X87" s="134"/>
      <c r="Y87" s="134"/>
      <c r="Z87" s="16"/>
      <c r="AA87" s="54">
        <v>2</v>
      </c>
      <c r="AB87" s="54">
        <v>3</v>
      </c>
      <c r="AC87" s="54">
        <v>4</v>
      </c>
      <c r="AD87" s="55" t="s">
        <v>153</v>
      </c>
    </row>
    <row r="88" spans="1:30" s="21" customFormat="1" x14ac:dyDescent="0.15">
      <c r="A88" s="28"/>
      <c r="B88" s="58"/>
      <c r="C88" s="58"/>
      <c r="D88" s="58"/>
      <c r="E88" s="58"/>
      <c r="F88" s="58"/>
      <c r="G88" s="58"/>
      <c r="H88" s="58"/>
      <c r="I88" s="58"/>
      <c r="J88" s="18"/>
      <c r="K88" s="18"/>
      <c r="L88" s="18"/>
      <c r="M88" s="18"/>
      <c r="N88" s="18"/>
      <c r="O88" s="18"/>
      <c r="P88" s="18"/>
      <c r="Q88" s="18"/>
      <c r="R88" s="18"/>
      <c r="S88" s="18"/>
      <c r="T88" s="18"/>
      <c r="U88" s="18"/>
      <c r="V88" s="18"/>
      <c r="W88" s="18"/>
      <c r="X88" s="18"/>
      <c r="Y88" s="18"/>
      <c r="Z88" s="16"/>
      <c r="AA88" s="20"/>
      <c r="AB88" s="20"/>
      <c r="AC88" s="20"/>
      <c r="AD88" s="42"/>
    </row>
    <row r="89" spans="1:30" ht="45" customHeight="1" x14ac:dyDescent="0.15">
      <c r="A89" s="59" t="s">
        <v>92</v>
      </c>
      <c r="B89" s="142" t="s">
        <v>93</v>
      </c>
      <c r="C89" s="142"/>
      <c r="D89" s="142"/>
      <c r="E89" s="142"/>
      <c r="F89" s="142"/>
      <c r="G89" s="142"/>
      <c r="H89" s="142"/>
      <c r="I89" s="142"/>
      <c r="J89" s="134" t="s">
        <v>138</v>
      </c>
      <c r="K89" s="134"/>
      <c r="L89" s="134"/>
      <c r="M89" s="134"/>
      <c r="N89" s="134"/>
      <c r="O89" s="134"/>
      <c r="P89" s="134"/>
      <c r="Q89" s="134"/>
      <c r="R89" s="134"/>
      <c r="S89" s="134"/>
      <c r="T89" s="134"/>
      <c r="U89" s="134"/>
      <c r="V89" s="134"/>
      <c r="W89" s="134"/>
      <c r="X89" s="134"/>
      <c r="Y89" s="134"/>
      <c r="Z89" s="16"/>
      <c r="AA89" s="54">
        <v>2</v>
      </c>
      <c r="AB89" s="54">
        <v>3</v>
      </c>
      <c r="AC89" s="54">
        <v>4</v>
      </c>
      <c r="AD89" s="55" t="s">
        <v>153</v>
      </c>
    </row>
    <row r="90" spans="1:30" s="21" customFormat="1" x14ac:dyDescent="0.15">
      <c r="A90" s="28"/>
      <c r="B90" s="58"/>
      <c r="C90" s="58"/>
      <c r="D90" s="58"/>
      <c r="E90" s="58"/>
      <c r="F90" s="58"/>
      <c r="G90" s="58"/>
      <c r="H90" s="58"/>
      <c r="I90" s="58"/>
      <c r="J90" s="18"/>
      <c r="K90" s="18"/>
      <c r="L90" s="18"/>
      <c r="M90" s="18"/>
      <c r="N90" s="18"/>
      <c r="O90" s="18"/>
      <c r="P90" s="18"/>
      <c r="Q90" s="18"/>
      <c r="R90" s="18"/>
      <c r="S90" s="18"/>
      <c r="T90" s="18"/>
      <c r="U90" s="18"/>
      <c r="V90" s="18"/>
      <c r="W90" s="18"/>
      <c r="X90" s="18"/>
      <c r="Y90" s="18"/>
      <c r="Z90" s="16"/>
      <c r="AA90" s="20"/>
      <c r="AB90" s="20"/>
      <c r="AC90" s="20"/>
      <c r="AD90" s="42"/>
    </row>
    <row r="91" spans="1:30" ht="33" customHeight="1" x14ac:dyDescent="0.15">
      <c r="A91" s="156" t="s">
        <v>143</v>
      </c>
      <c r="B91" s="128" t="s">
        <v>144</v>
      </c>
      <c r="C91" s="129"/>
      <c r="D91" s="129"/>
      <c r="E91" s="129"/>
      <c r="F91" s="129"/>
      <c r="G91" s="129"/>
      <c r="H91" s="129"/>
      <c r="I91" s="130"/>
      <c r="J91" s="134" t="s">
        <v>145</v>
      </c>
      <c r="K91" s="134"/>
      <c r="L91" s="134"/>
      <c r="M91" s="134"/>
      <c r="N91" s="134"/>
      <c r="O91" s="134"/>
      <c r="P91" s="134"/>
      <c r="Q91" s="134"/>
      <c r="R91" s="134"/>
      <c r="S91" s="134"/>
      <c r="T91" s="134"/>
      <c r="U91" s="134"/>
      <c r="V91" s="134"/>
      <c r="W91" s="134"/>
      <c r="X91" s="134"/>
      <c r="Y91" s="134"/>
      <c r="Z91" s="16"/>
      <c r="AA91" s="54">
        <v>2</v>
      </c>
      <c r="AB91" s="54">
        <v>3</v>
      </c>
      <c r="AC91" s="54">
        <v>4</v>
      </c>
      <c r="AD91" s="55" t="s">
        <v>159</v>
      </c>
    </row>
    <row r="92" spans="1:30" ht="24.75" customHeight="1" x14ac:dyDescent="0.15">
      <c r="A92" s="157"/>
      <c r="B92" s="159"/>
      <c r="C92" s="160"/>
      <c r="D92" s="160"/>
      <c r="E92" s="160"/>
      <c r="F92" s="160"/>
      <c r="G92" s="160"/>
      <c r="H92" s="160"/>
      <c r="I92" s="161"/>
      <c r="J92" s="134" t="s">
        <v>146</v>
      </c>
      <c r="K92" s="134"/>
      <c r="L92" s="134"/>
      <c r="M92" s="134"/>
      <c r="N92" s="134"/>
      <c r="O92" s="134"/>
      <c r="P92" s="134"/>
      <c r="Q92" s="134"/>
      <c r="R92" s="134"/>
      <c r="S92" s="134"/>
      <c r="T92" s="134"/>
      <c r="U92" s="134"/>
      <c r="V92" s="134"/>
      <c r="W92" s="134"/>
      <c r="X92" s="134"/>
      <c r="Y92" s="134"/>
      <c r="Z92" s="16"/>
      <c r="AA92" s="54">
        <v>2</v>
      </c>
      <c r="AB92" s="54">
        <v>3</v>
      </c>
      <c r="AC92" s="54">
        <v>4</v>
      </c>
      <c r="AD92" s="55" t="s">
        <v>159</v>
      </c>
    </row>
    <row r="93" spans="1:30" ht="26.25" customHeight="1" x14ac:dyDescent="0.15">
      <c r="A93" s="157"/>
      <c r="B93" s="159"/>
      <c r="C93" s="160"/>
      <c r="D93" s="160"/>
      <c r="E93" s="160"/>
      <c r="F93" s="160"/>
      <c r="G93" s="160"/>
      <c r="H93" s="160"/>
      <c r="I93" s="161"/>
      <c r="J93" s="134" t="s">
        <v>147</v>
      </c>
      <c r="K93" s="134"/>
      <c r="L93" s="134"/>
      <c r="M93" s="134"/>
      <c r="N93" s="134"/>
      <c r="O93" s="134"/>
      <c r="P93" s="134"/>
      <c r="Q93" s="134"/>
      <c r="R93" s="134"/>
      <c r="S93" s="134"/>
      <c r="T93" s="134"/>
      <c r="U93" s="134"/>
      <c r="V93" s="134"/>
      <c r="W93" s="134"/>
      <c r="X93" s="134"/>
      <c r="Y93" s="134"/>
      <c r="Z93" s="16"/>
      <c r="AA93" s="54">
        <v>2</v>
      </c>
      <c r="AB93" s="54">
        <v>3</v>
      </c>
      <c r="AC93" s="54">
        <v>4</v>
      </c>
      <c r="AD93" s="55" t="s">
        <v>159</v>
      </c>
    </row>
    <row r="94" spans="1:30" ht="35.25" customHeight="1" x14ac:dyDescent="0.15">
      <c r="A94" s="157"/>
      <c r="B94" s="159"/>
      <c r="C94" s="160"/>
      <c r="D94" s="160"/>
      <c r="E94" s="160"/>
      <c r="F94" s="160"/>
      <c r="G94" s="160"/>
      <c r="H94" s="160"/>
      <c r="I94" s="161"/>
      <c r="J94" s="134" t="s">
        <v>148</v>
      </c>
      <c r="K94" s="134"/>
      <c r="L94" s="134"/>
      <c r="M94" s="134"/>
      <c r="N94" s="134"/>
      <c r="O94" s="134"/>
      <c r="P94" s="134"/>
      <c r="Q94" s="134"/>
      <c r="R94" s="134"/>
      <c r="S94" s="134"/>
      <c r="T94" s="134"/>
      <c r="U94" s="134"/>
      <c r="V94" s="134"/>
      <c r="W94" s="134"/>
      <c r="X94" s="134"/>
      <c r="Y94" s="134"/>
      <c r="Z94" s="16"/>
      <c r="AA94" s="54">
        <v>2</v>
      </c>
      <c r="AB94" s="54">
        <v>3</v>
      </c>
      <c r="AC94" s="54">
        <v>4</v>
      </c>
      <c r="AD94" s="55" t="s">
        <v>159</v>
      </c>
    </row>
    <row r="95" spans="1:30" ht="35.25" customHeight="1" x14ac:dyDescent="0.15">
      <c r="A95" s="157"/>
      <c r="B95" s="159"/>
      <c r="C95" s="160"/>
      <c r="D95" s="160"/>
      <c r="E95" s="160"/>
      <c r="F95" s="160"/>
      <c r="G95" s="160"/>
      <c r="H95" s="160"/>
      <c r="I95" s="161"/>
      <c r="J95" s="134" t="s">
        <v>149</v>
      </c>
      <c r="K95" s="134"/>
      <c r="L95" s="134"/>
      <c r="M95" s="134"/>
      <c r="N95" s="134"/>
      <c r="O95" s="134"/>
      <c r="P95" s="134"/>
      <c r="Q95" s="134"/>
      <c r="R95" s="134"/>
      <c r="S95" s="134"/>
      <c r="T95" s="134"/>
      <c r="U95" s="134"/>
      <c r="V95" s="134"/>
      <c r="W95" s="134"/>
      <c r="X95" s="134"/>
      <c r="Y95" s="134"/>
      <c r="Z95" s="16"/>
      <c r="AA95" s="54">
        <v>2</v>
      </c>
      <c r="AB95" s="54">
        <v>3</v>
      </c>
      <c r="AC95" s="54">
        <v>4</v>
      </c>
      <c r="AD95" s="55" t="s">
        <v>159</v>
      </c>
    </row>
    <row r="96" spans="1:30" ht="33.75" customHeight="1" x14ac:dyDescent="0.15">
      <c r="A96" s="157"/>
      <c r="B96" s="159"/>
      <c r="C96" s="160"/>
      <c r="D96" s="160"/>
      <c r="E96" s="160"/>
      <c r="F96" s="160"/>
      <c r="G96" s="160"/>
      <c r="H96" s="160"/>
      <c r="I96" s="161"/>
      <c r="J96" s="134" t="s">
        <v>150</v>
      </c>
      <c r="K96" s="134"/>
      <c r="L96" s="134"/>
      <c r="M96" s="134"/>
      <c r="N96" s="134"/>
      <c r="O96" s="134"/>
      <c r="P96" s="134"/>
      <c r="Q96" s="134"/>
      <c r="R96" s="134"/>
      <c r="S96" s="134"/>
      <c r="T96" s="134"/>
      <c r="U96" s="134"/>
      <c r="V96" s="134"/>
      <c r="W96" s="134"/>
      <c r="X96" s="134"/>
      <c r="Y96" s="134"/>
      <c r="Z96" s="16"/>
      <c r="AA96" s="54">
        <v>2</v>
      </c>
      <c r="AB96" s="54">
        <v>3</v>
      </c>
      <c r="AC96" s="54">
        <v>4</v>
      </c>
      <c r="AD96" s="55" t="s">
        <v>159</v>
      </c>
    </row>
    <row r="97" spans="1:30" ht="36" customHeight="1" x14ac:dyDescent="0.15">
      <c r="A97" s="158"/>
      <c r="B97" s="131"/>
      <c r="C97" s="132"/>
      <c r="D97" s="132"/>
      <c r="E97" s="132"/>
      <c r="F97" s="132"/>
      <c r="G97" s="132"/>
      <c r="H97" s="132"/>
      <c r="I97" s="133"/>
      <c r="J97" s="134" t="s">
        <v>151</v>
      </c>
      <c r="K97" s="134"/>
      <c r="L97" s="134"/>
      <c r="M97" s="134"/>
      <c r="N97" s="134"/>
      <c r="O97" s="134"/>
      <c r="P97" s="134"/>
      <c r="Q97" s="134"/>
      <c r="R97" s="134"/>
      <c r="S97" s="134"/>
      <c r="T97" s="134"/>
      <c r="U97" s="134"/>
      <c r="V97" s="134"/>
      <c r="W97" s="134"/>
      <c r="X97" s="134"/>
      <c r="Y97" s="134"/>
      <c r="Z97" s="16"/>
      <c r="AA97" s="54">
        <v>2</v>
      </c>
      <c r="AB97" s="54">
        <v>3</v>
      </c>
      <c r="AC97" s="54">
        <v>4</v>
      </c>
      <c r="AD97" s="55" t="s">
        <v>159</v>
      </c>
    </row>
    <row r="98" spans="1:30" ht="6" customHeight="1" thickBot="1" x14ac:dyDescent="0.2">
      <c r="A98" s="153"/>
      <c r="B98" s="154"/>
      <c r="C98" s="154"/>
      <c r="D98" s="154"/>
      <c r="E98" s="154"/>
      <c r="F98" s="154"/>
      <c r="G98" s="154"/>
      <c r="H98" s="154"/>
      <c r="I98" s="154"/>
      <c r="J98" s="154"/>
      <c r="K98" s="154"/>
      <c r="L98" s="154"/>
      <c r="M98" s="154"/>
      <c r="N98" s="154"/>
      <c r="O98" s="154"/>
      <c r="P98" s="154"/>
      <c r="Q98" s="154"/>
      <c r="R98" s="154"/>
      <c r="S98" s="154"/>
      <c r="T98" s="154"/>
      <c r="U98" s="154"/>
      <c r="V98" s="154"/>
      <c r="W98" s="154"/>
      <c r="X98" s="154"/>
      <c r="Y98" s="154"/>
      <c r="Z98" s="154"/>
      <c r="AA98" s="154"/>
      <c r="AB98" s="154"/>
      <c r="AC98" s="154"/>
      <c r="AD98" s="155"/>
    </row>
    <row r="99" spans="1:30" ht="23.25" customHeight="1" thickBot="1" x14ac:dyDescent="0.2">
      <c r="A99" s="272" t="s">
        <v>179</v>
      </c>
      <c r="B99" s="264"/>
      <c r="C99" s="264"/>
      <c r="D99" s="264"/>
      <c r="E99" s="264"/>
      <c r="F99" s="264"/>
      <c r="G99" s="264"/>
      <c r="H99" s="264"/>
      <c r="I99" s="264"/>
      <c r="J99" s="264"/>
      <c r="K99" s="264"/>
      <c r="L99" s="264"/>
      <c r="M99" s="264"/>
      <c r="N99" s="264"/>
      <c r="O99" s="264"/>
      <c r="P99" s="264"/>
      <c r="Q99" s="264"/>
      <c r="R99" s="264"/>
      <c r="S99" s="264"/>
      <c r="T99" s="264"/>
      <c r="U99" s="264"/>
      <c r="V99" s="264"/>
      <c r="W99" s="264"/>
      <c r="X99" s="264"/>
      <c r="Y99" s="273"/>
      <c r="Z99" s="32"/>
      <c r="AA99" s="272" t="s">
        <v>7</v>
      </c>
      <c r="AB99" s="264"/>
      <c r="AC99" s="264"/>
      <c r="AD99" s="273"/>
    </row>
    <row r="100" spans="1:30" ht="12.75" customHeight="1" x14ac:dyDescent="0.15">
      <c r="A100" s="166"/>
      <c r="B100" s="167"/>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8"/>
    </row>
    <row r="101" spans="1:30" ht="21" customHeight="1" x14ac:dyDescent="0.15">
      <c r="A101" s="156" t="s">
        <v>177</v>
      </c>
      <c r="B101" s="128" t="s">
        <v>178</v>
      </c>
      <c r="C101" s="129"/>
      <c r="D101" s="129"/>
      <c r="E101" s="129"/>
      <c r="F101" s="129"/>
      <c r="G101" s="129"/>
      <c r="H101" s="129"/>
      <c r="I101" s="130"/>
      <c r="J101" s="134" t="s">
        <v>180</v>
      </c>
      <c r="K101" s="134"/>
      <c r="L101" s="134"/>
      <c r="M101" s="134"/>
      <c r="N101" s="134"/>
      <c r="O101" s="134"/>
      <c r="P101" s="134"/>
      <c r="Q101" s="134"/>
      <c r="R101" s="134"/>
      <c r="S101" s="134"/>
      <c r="T101" s="134"/>
      <c r="U101" s="134"/>
      <c r="V101" s="134"/>
      <c r="W101" s="134"/>
      <c r="X101" s="134"/>
      <c r="Y101" s="134"/>
      <c r="Z101" s="16"/>
      <c r="AA101" s="61">
        <v>2</v>
      </c>
      <c r="AB101" s="61">
        <v>3</v>
      </c>
      <c r="AC101" s="61">
        <v>4</v>
      </c>
      <c r="AD101" s="62" t="s">
        <v>159</v>
      </c>
    </row>
    <row r="102" spans="1:30" ht="39" customHeight="1" x14ac:dyDescent="0.15">
      <c r="A102" s="157"/>
      <c r="B102" s="159"/>
      <c r="C102" s="160"/>
      <c r="D102" s="160"/>
      <c r="E102" s="160"/>
      <c r="F102" s="160"/>
      <c r="G102" s="160"/>
      <c r="H102" s="160"/>
      <c r="I102" s="161"/>
      <c r="J102" s="134" t="s">
        <v>182</v>
      </c>
      <c r="K102" s="134"/>
      <c r="L102" s="134"/>
      <c r="M102" s="134"/>
      <c r="N102" s="134"/>
      <c r="O102" s="134"/>
      <c r="P102" s="134"/>
      <c r="Q102" s="134"/>
      <c r="R102" s="134"/>
      <c r="S102" s="134"/>
      <c r="T102" s="134"/>
      <c r="U102" s="134"/>
      <c r="V102" s="134"/>
      <c r="W102" s="134"/>
      <c r="X102" s="134"/>
      <c r="Y102" s="134"/>
      <c r="Z102" s="16"/>
      <c r="AA102" s="61">
        <v>2</v>
      </c>
      <c r="AB102" s="61">
        <v>3</v>
      </c>
      <c r="AC102" s="61">
        <v>4</v>
      </c>
      <c r="AD102" s="62" t="s">
        <v>159</v>
      </c>
    </row>
    <row r="103" spans="1:30" ht="39" customHeight="1" x14ac:dyDescent="0.15">
      <c r="A103" s="157"/>
      <c r="B103" s="159"/>
      <c r="C103" s="160"/>
      <c r="D103" s="160"/>
      <c r="E103" s="160"/>
      <c r="F103" s="160"/>
      <c r="G103" s="160"/>
      <c r="H103" s="160"/>
      <c r="I103" s="161"/>
      <c r="J103" s="134" t="s">
        <v>181</v>
      </c>
      <c r="K103" s="134"/>
      <c r="L103" s="134"/>
      <c r="M103" s="134"/>
      <c r="N103" s="134"/>
      <c r="O103" s="134"/>
      <c r="P103" s="134"/>
      <c r="Q103" s="134"/>
      <c r="R103" s="134"/>
      <c r="S103" s="134"/>
      <c r="T103" s="134"/>
      <c r="U103" s="134"/>
      <c r="V103" s="134"/>
      <c r="W103" s="134"/>
      <c r="X103" s="134"/>
      <c r="Y103" s="134"/>
      <c r="Z103" s="16"/>
      <c r="AA103" s="61">
        <v>2</v>
      </c>
      <c r="AB103" s="61">
        <v>3</v>
      </c>
      <c r="AC103" s="61">
        <v>4</v>
      </c>
      <c r="AD103" s="62" t="s">
        <v>159</v>
      </c>
    </row>
    <row r="104" spans="1:30" ht="39" customHeight="1" x14ac:dyDescent="0.15">
      <c r="A104" s="157"/>
      <c r="B104" s="159"/>
      <c r="C104" s="160"/>
      <c r="D104" s="160"/>
      <c r="E104" s="160"/>
      <c r="F104" s="160"/>
      <c r="G104" s="160"/>
      <c r="H104" s="160"/>
      <c r="I104" s="161"/>
      <c r="J104" s="134" t="s">
        <v>184</v>
      </c>
      <c r="K104" s="134"/>
      <c r="L104" s="134"/>
      <c r="M104" s="134"/>
      <c r="N104" s="134"/>
      <c r="O104" s="134"/>
      <c r="P104" s="134"/>
      <c r="Q104" s="134"/>
      <c r="R104" s="134"/>
      <c r="S104" s="134"/>
      <c r="T104" s="134"/>
      <c r="U104" s="134"/>
      <c r="V104" s="134"/>
      <c r="W104" s="134"/>
      <c r="X104" s="134"/>
      <c r="Y104" s="134"/>
      <c r="Z104" s="16"/>
      <c r="AA104" s="61">
        <v>2</v>
      </c>
      <c r="AB104" s="61">
        <v>3</v>
      </c>
      <c r="AC104" s="61">
        <v>4</v>
      </c>
      <c r="AD104" s="62" t="s">
        <v>159</v>
      </c>
    </row>
    <row r="105" spans="1:30" ht="42.75" customHeight="1" x14ac:dyDescent="0.15">
      <c r="A105" s="157"/>
      <c r="B105" s="159"/>
      <c r="C105" s="160"/>
      <c r="D105" s="160"/>
      <c r="E105" s="160"/>
      <c r="F105" s="160"/>
      <c r="G105" s="160"/>
      <c r="H105" s="160"/>
      <c r="I105" s="161"/>
      <c r="J105" s="134" t="s">
        <v>185</v>
      </c>
      <c r="K105" s="134"/>
      <c r="L105" s="134"/>
      <c r="M105" s="134"/>
      <c r="N105" s="134"/>
      <c r="O105" s="134"/>
      <c r="P105" s="134"/>
      <c r="Q105" s="134"/>
      <c r="R105" s="134"/>
      <c r="S105" s="134"/>
      <c r="T105" s="134"/>
      <c r="U105" s="134"/>
      <c r="V105" s="134"/>
      <c r="W105" s="134"/>
      <c r="X105" s="134"/>
      <c r="Y105" s="134"/>
      <c r="Z105" s="16"/>
      <c r="AA105" s="63">
        <v>2</v>
      </c>
      <c r="AB105" s="63">
        <v>3</v>
      </c>
      <c r="AC105" s="63">
        <v>4</v>
      </c>
      <c r="AD105" s="64" t="s">
        <v>159</v>
      </c>
    </row>
    <row r="106" spans="1:30" ht="33" customHeight="1" x14ac:dyDescent="0.15">
      <c r="A106" s="157"/>
      <c r="B106" s="159"/>
      <c r="C106" s="160"/>
      <c r="D106" s="160"/>
      <c r="E106" s="160"/>
      <c r="F106" s="160"/>
      <c r="G106" s="160"/>
      <c r="H106" s="160"/>
      <c r="I106" s="161"/>
      <c r="J106" s="134" t="s">
        <v>186</v>
      </c>
      <c r="K106" s="134"/>
      <c r="L106" s="134"/>
      <c r="M106" s="134"/>
      <c r="N106" s="134"/>
      <c r="O106" s="134"/>
      <c r="P106" s="134"/>
      <c r="Q106" s="134"/>
      <c r="R106" s="134"/>
      <c r="S106" s="134"/>
      <c r="T106" s="134"/>
      <c r="U106" s="134"/>
      <c r="V106" s="134"/>
      <c r="W106" s="134"/>
      <c r="X106" s="134"/>
      <c r="Y106" s="134"/>
      <c r="Z106" s="16"/>
      <c r="AA106" s="63">
        <v>2</v>
      </c>
      <c r="AB106" s="63">
        <v>3</v>
      </c>
      <c r="AC106" s="63">
        <v>4</v>
      </c>
      <c r="AD106" s="64" t="s">
        <v>159</v>
      </c>
    </row>
    <row r="107" spans="1:30" ht="33" customHeight="1" x14ac:dyDescent="0.15">
      <c r="A107" s="157"/>
      <c r="B107" s="159"/>
      <c r="C107" s="160"/>
      <c r="D107" s="160"/>
      <c r="E107" s="160"/>
      <c r="F107" s="160"/>
      <c r="G107" s="160"/>
      <c r="H107" s="160"/>
      <c r="I107" s="161"/>
      <c r="J107" s="134" t="s">
        <v>187</v>
      </c>
      <c r="K107" s="134"/>
      <c r="L107" s="134"/>
      <c r="M107" s="134"/>
      <c r="N107" s="134"/>
      <c r="O107" s="134"/>
      <c r="P107" s="134"/>
      <c r="Q107" s="134"/>
      <c r="R107" s="134"/>
      <c r="S107" s="134"/>
      <c r="T107" s="134"/>
      <c r="U107" s="134"/>
      <c r="V107" s="134"/>
      <c r="W107" s="134"/>
      <c r="X107" s="134"/>
      <c r="Y107" s="134"/>
      <c r="Z107" s="16"/>
      <c r="AA107" s="63">
        <v>2</v>
      </c>
      <c r="AB107" s="63">
        <v>3</v>
      </c>
      <c r="AC107" s="63">
        <v>4</v>
      </c>
      <c r="AD107" s="64" t="s">
        <v>159</v>
      </c>
    </row>
    <row r="108" spans="1:30" ht="33" customHeight="1" x14ac:dyDescent="0.15">
      <c r="A108" s="157"/>
      <c r="B108" s="159"/>
      <c r="C108" s="160"/>
      <c r="D108" s="160"/>
      <c r="E108" s="160"/>
      <c r="F108" s="160"/>
      <c r="G108" s="160"/>
      <c r="H108" s="160"/>
      <c r="I108" s="161"/>
      <c r="J108" s="134" t="s">
        <v>188</v>
      </c>
      <c r="K108" s="134"/>
      <c r="L108" s="134"/>
      <c r="M108" s="134"/>
      <c r="N108" s="134"/>
      <c r="O108" s="134"/>
      <c r="P108" s="134"/>
      <c r="Q108" s="134"/>
      <c r="R108" s="134"/>
      <c r="S108" s="134"/>
      <c r="T108" s="134"/>
      <c r="U108" s="134"/>
      <c r="V108" s="134"/>
      <c r="W108" s="134"/>
      <c r="X108" s="134"/>
      <c r="Y108" s="134"/>
      <c r="Z108" s="16"/>
      <c r="AA108" s="61">
        <v>2</v>
      </c>
      <c r="AB108" s="61">
        <v>3</v>
      </c>
      <c r="AC108" s="61">
        <v>4</v>
      </c>
      <c r="AD108" s="62" t="s">
        <v>159</v>
      </c>
    </row>
    <row r="109" spans="1:30" ht="33" customHeight="1" x14ac:dyDescent="0.15">
      <c r="A109" s="157"/>
      <c r="B109" s="159"/>
      <c r="C109" s="160"/>
      <c r="D109" s="160"/>
      <c r="E109" s="160"/>
      <c r="F109" s="160"/>
      <c r="G109" s="160"/>
      <c r="H109" s="160"/>
      <c r="I109" s="161"/>
      <c r="J109" s="134" t="s">
        <v>189</v>
      </c>
      <c r="K109" s="134"/>
      <c r="L109" s="134"/>
      <c r="M109" s="134"/>
      <c r="N109" s="134"/>
      <c r="O109" s="134"/>
      <c r="P109" s="134"/>
      <c r="Q109" s="134"/>
      <c r="R109" s="134"/>
      <c r="S109" s="134"/>
      <c r="T109" s="134"/>
      <c r="U109" s="134"/>
      <c r="V109" s="134"/>
      <c r="W109" s="134"/>
      <c r="X109" s="134"/>
      <c r="Y109" s="134"/>
      <c r="Z109" s="16"/>
      <c r="AA109" s="61">
        <v>2</v>
      </c>
      <c r="AB109" s="61">
        <v>3</v>
      </c>
      <c r="AC109" s="61">
        <v>4</v>
      </c>
      <c r="AD109" s="62" t="s">
        <v>159</v>
      </c>
    </row>
    <row r="110" spans="1:30" ht="18.75" customHeight="1" x14ac:dyDescent="0.15">
      <c r="A110" s="158"/>
      <c r="B110" s="131"/>
      <c r="C110" s="132"/>
      <c r="D110" s="132"/>
      <c r="E110" s="132"/>
      <c r="F110" s="132"/>
      <c r="G110" s="132"/>
      <c r="H110" s="132"/>
      <c r="I110" s="133"/>
      <c r="J110" s="134" t="s">
        <v>183</v>
      </c>
      <c r="K110" s="134"/>
      <c r="L110" s="134"/>
      <c r="M110" s="134"/>
      <c r="N110" s="134"/>
      <c r="O110" s="134"/>
      <c r="P110" s="134"/>
      <c r="Q110" s="134"/>
      <c r="R110" s="134"/>
      <c r="S110" s="134"/>
      <c r="T110" s="134"/>
      <c r="U110" s="134"/>
      <c r="V110" s="134"/>
      <c r="W110" s="134"/>
      <c r="X110" s="134"/>
      <c r="Y110" s="134"/>
      <c r="Z110" s="16"/>
      <c r="AA110" s="61">
        <v>2</v>
      </c>
      <c r="AB110" s="61">
        <v>3</v>
      </c>
      <c r="AC110" s="61">
        <v>4</v>
      </c>
      <c r="AD110" s="62" t="s">
        <v>159</v>
      </c>
    </row>
    <row r="111" spans="1:30" ht="15" thickBot="1" x14ac:dyDescent="0.2">
      <c r="A111" s="28"/>
      <c r="B111" s="58"/>
      <c r="C111" s="58"/>
      <c r="D111" s="58"/>
      <c r="E111" s="58"/>
      <c r="F111" s="58"/>
      <c r="G111" s="58"/>
      <c r="H111" s="58"/>
      <c r="I111" s="58"/>
      <c r="J111" s="18"/>
      <c r="K111" s="18"/>
      <c r="L111" s="18"/>
      <c r="M111" s="18"/>
      <c r="N111" s="18"/>
      <c r="O111" s="18"/>
      <c r="P111" s="18"/>
      <c r="Q111" s="18"/>
      <c r="R111" s="18"/>
      <c r="S111" s="18"/>
      <c r="T111" s="18"/>
      <c r="U111" s="18"/>
      <c r="V111" s="18"/>
      <c r="W111" s="18"/>
      <c r="X111" s="18"/>
      <c r="Y111" s="18"/>
      <c r="Z111" s="16"/>
      <c r="AA111" s="14">
        <f>(COUNTIF(AA62:AA97,"x"))*2</f>
        <v>0</v>
      </c>
      <c r="AB111" s="14">
        <f>(COUNTIF(AB62:AB97,"x"))*3</f>
        <v>3</v>
      </c>
      <c r="AC111" s="14">
        <f>(COUNTIF(AC62:AC97,"x"))*4</f>
        <v>0</v>
      </c>
      <c r="AD111" s="33">
        <f>(COUNTIF(AD62:AD97,"x"))*5</f>
        <v>100</v>
      </c>
    </row>
    <row r="112" spans="1:30" ht="15" thickBot="1" x14ac:dyDescent="0.2">
      <c r="A112" s="143" t="s">
        <v>124</v>
      </c>
      <c r="B112" s="144"/>
      <c r="C112" s="144"/>
      <c r="D112" s="144"/>
      <c r="E112" s="144"/>
      <c r="F112" s="144"/>
      <c r="G112" s="144"/>
      <c r="H112" s="144"/>
      <c r="I112" s="144"/>
      <c r="J112" s="144"/>
      <c r="K112" s="144"/>
      <c r="L112" s="144"/>
      <c r="M112" s="144"/>
      <c r="N112" s="144"/>
      <c r="O112" s="144"/>
      <c r="P112" s="144"/>
      <c r="Q112" s="144"/>
      <c r="R112" s="144"/>
      <c r="S112" s="144"/>
      <c r="T112" s="144"/>
      <c r="U112" s="144"/>
      <c r="V112" s="144"/>
      <c r="W112" s="144"/>
      <c r="X112" s="144"/>
      <c r="Y112" s="141">
        <f>+AA112/105</f>
        <v>0.98095238095238091</v>
      </c>
      <c r="Z112" s="141"/>
      <c r="AA112" s="145">
        <f>SUM(AA111:AD111)</f>
        <v>103</v>
      </c>
      <c r="AB112" s="145"/>
      <c r="AC112" s="145"/>
      <c r="AD112" s="146"/>
    </row>
    <row r="113" spans="1:30" ht="16.5" customHeight="1" thickBot="1" x14ac:dyDescent="0.2">
      <c r="A113" s="162"/>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4"/>
      <c r="Y113" s="163"/>
      <c r="Z113" s="163"/>
      <c r="AA113" s="163"/>
      <c r="AB113" s="163"/>
      <c r="AC113" s="163"/>
      <c r="AD113" s="165"/>
    </row>
    <row r="114" spans="1:30" ht="22.5" customHeight="1" x14ac:dyDescent="0.15">
      <c r="A114" s="278" t="s">
        <v>94</v>
      </c>
      <c r="B114" s="279"/>
      <c r="C114" s="279"/>
      <c r="D114" s="279"/>
      <c r="E114" s="279"/>
      <c r="F114" s="279"/>
      <c r="G114" s="279"/>
      <c r="H114" s="279"/>
      <c r="I114" s="279"/>
      <c r="J114" s="279"/>
      <c r="K114" s="279"/>
      <c r="L114" s="279"/>
      <c r="M114" s="279"/>
      <c r="N114" s="279"/>
      <c r="O114" s="279"/>
      <c r="P114" s="279"/>
      <c r="Q114" s="279"/>
      <c r="R114" s="279"/>
      <c r="S114" s="279"/>
      <c r="T114" s="279"/>
      <c r="U114" s="279"/>
      <c r="V114" s="279"/>
      <c r="W114" s="280"/>
      <c r="X114" s="29"/>
      <c r="Y114" s="281" t="s">
        <v>121</v>
      </c>
      <c r="Z114" s="282"/>
      <c r="AA114" s="282"/>
      <c r="AB114" s="282"/>
      <c r="AC114" s="282"/>
      <c r="AD114" s="283"/>
    </row>
    <row r="115" spans="1:30" ht="39.75" customHeight="1" thickBot="1" x14ac:dyDescent="0.2">
      <c r="A115" s="287" t="s">
        <v>95</v>
      </c>
      <c r="B115" s="288"/>
      <c r="C115" s="289"/>
      <c r="D115" s="290" t="s">
        <v>96</v>
      </c>
      <c r="E115" s="288"/>
      <c r="F115" s="288"/>
      <c r="G115" s="288"/>
      <c r="H115" s="288"/>
      <c r="I115" s="288"/>
      <c r="J115" s="288"/>
      <c r="K115" s="288"/>
      <c r="L115" s="288"/>
      <c r="M115" s="288"/>
      <c r="N115" s="288"/>
      <c r="O115" s="288"/>
      <c r="P115" s="288"/>
      <c r="Q115" s="288"/>
      <c r="R115" s="288"/>
      <c r="S115" s="288"/>
      <c r="T115" s="288"/>
      <c r="U115" s="289"/>
      <c r="V115" s="290" t="s">
        <v>97</v>
      </c>
      <c r="W115" s="291"/>
      <c r="X115" s="13"/>
      <c r="Y115" s="284"/>
      <c r="Z115" s="285"/>
      <c r="AA115" s="285"/>
      <c r="AB115" s="285"/>
      <c r="AC115" s="285"/>
      <c r="AD115" s="286"/>
    </row>
    <row r="116" spans="1:30" ht="39.75" customHeight="1" x14ac:dyDescent="0.15">
      <c r="A116" s="183" t="s">
        <v>154</v>
      </c>
      <c r="B116" s="184"/>
      <c r="C116" s="185"/>
      <c r="D116" s="186" t="s">
        <v>99</v>
      </c>
      <c r="E116" s="187"/>
      <c r="F116" s="187"/>
      <c r="G116" s="187"/>
      <c r="H116" s="187"/>
      <c r="I116" s="187"/>
      <c r="J116" s="187"/>
      <c r="K116" s="187"/>
      <c r="L116" s="187"/>
      <c r="M116" s="187"/>
      <c r="N116" s="187"/>
      <c r="O116" s="187"/>
      <c r="P116" s="187"/>
      <c r="Q116" s="187"/>
      <c r="R116" s="187"/>
      <c r="S116" s="187"/>
      <c r="T116" s="187"/>
      <c r="U116" s="188"/>
      <c r="V116" s="189" t="s">
        <v>100</v>
      </c>
      <c r="W116" s="190"/>
      <c r="X116" s="13"/>
      <c r="Y116" s="191">
        <f>+AA34+AA59+AA112</f>
        <v>208</v>
      </c>
      <c r="Z116" s="154"/>
      <c r="AA116" s="154"/>
      <c r="AB116" s="154"/>
      <c r="AC116" s="22" t="s">
        <v>98</v>
      </c>
      <c r="AD116" s="43"/>
    </row>
    <row r="117" spans="1:30" x14ac:dyDescent="0.15">
      <c r="A117" s="192" t="s">
        <v>155</v>
      </c>
      <c r="B117" s="193"/>
      <c r="C117" s="194"/>
      <c r="D117" s="195" t="s">
        <v>101</v>
      </c>
      <c r="E117" s="196"/>
      <c r="F117" s="196"/>
      <c r="G117" s="196"/>
      <c r="H117" s="196"/>
      <c r="I117" s="196"/>
      <c r="J117" s="196"/>
      <c r="K117" s="196"/>
      <c r="L117" s="196"/>
      <c r="M117" s="196"/>
      <c r="N117" s="196"/>
      <c r="O117" s="196"/>
      <c r="P117" s="196"/>
      <c r="Q117" s="196"/>
      <c r="R117" s="196"/>
      <c r="S117" s="196"/>
      <c r="T117" s="196"/>
      <c r="U117" s="197"/>
      <c r="V117" s="198" t="s">
        <v>102</v>
      </c>
      <c r="W117" s="199"/>
      <c r="X117" s="13"/>
      <c r="Y117" s="200">
        <f>(Y116*100)/210</f>
        <v>99.047619047619051</v>
      </c>
      <c r="Z117" s="201"/>
      <c r="AA117" s="201"/>
      <c r="AB117" s="201"/>
      <c r="AC117" s="154" t="s">
        <v>103</v>
      </c>
      <c r="AD117" s="155"/>
    </row>
    <row r="118" spans="1:30" x14ac:dyDescent="0.15">
      <c r="A118" s="192" t="s">
        <v>156</v>
      </c>
      <c r="B118" s="193"/>
      <c r="C118" s="194"/>
      <c r="D118" s="195" t="s">
        <v>104</v>
      </c>
      <c r="E118" s="196"/>
      <c r="F118" s="196"/>
      <c r="G118" s="196"/>
      <c r="H118" s="196"/>
      <c r="I118" s="196"/>
      <c r="J118" s="196"/>
      <c r="K118" s="196"/>
      <c r="L118" s="196"/>
      <c r="M118" s="196"/>
      <c r="N118" s="196"/>
      <c r="O118" s="196"/>
      <c r="P118" s="196"/>
      <c r="Q118" s="196"/>
      <c r="R118" s="196"/>
      <c r="S118" s="196"/>
      <c r="T118" s="196"/>
      <c r="U118" s="197"/>
      <c r="V118" s="198" t="s">
        <v>105</v>
      </c>
      <c r="W118" s="199"/>
      <c r="X118" s="23"/>
      <c r="Y118" s="200"/>
      <c r="Z118" s="201"/>
      <c r="AA118" s="201"/>
      <c r="AB118" s="201"/>
      <c r="AC118" s="154"/>
      <c r="AD118" s="155"/>
    </row>
    <row r="119" spans="1:30" x14ac:dyDescent="0.15">
      <c r="A119" s="192" t="s">
        <v>157</v>
      </c>
      <c r="B119" s="193"/>
      <c r="C119" s="194"/>
      <c r="D119" s="195" t="s">
        <v>106</v>
      </c>
      <c r="E119" s="196"/>
      <c r="F119" s="196"/>
      <c r="G119" s="196"/>
      <c r="H119" s="196"/>
      <c r="I119" s="196"/>
      <c r="J119" s="196"/>
      <c r="K119" s="196"/>
      <c r="L119" s="196"/>
      <c r="M119" s="196"/>
      <c r="N119" s="196"/>
      <c r="O119" s="196"/>
      <c r="P119" s="196"/>
      <c r="Q119" s="196"/>
      <c r="R119" s="196"/>
      <c r="S119" s="196"/>
      <c r="T119" s="196"/>
      <c r="U119" s="197"/>
      <c r="V119" s="198" t="s">
        <v>107</v>
      </c>
      <c r="W119" s="199"/>
      <c r="X119" s="23"/>
      <c r="Y119" s="202"/>
      <c r="Z119" s="203"/>
      <c r="AA119" s="203"/>
      <c r="AB119" s="203"/>
      <c r="AC119" s="204"/>
      <c r="AD119" s="205"/>
    </row>
    <row r="120" spans="1:30" x14ac:dyDescent="0.15">
      <c r="A120" s="218" t="s">
        <v>158</v>
      </c>
      <c r="B120" s="219"/>
      <c r="C120" s="219"/>
      <c r="D120" s="219"/>
      <c r="E120" s="219"/>
      <c r="F120" s="219"/>
      <c r="G120" s="219"/>
      <c r="H120" s="219"/>
      <c r="I120" s="219"/>
      <c r="J120" s="219"/>
      <c r="K120" s="219"/>
      <c r="L120" s="219"/>
      <c r="M120" s="219"/>
      <c r="N120" s="219"/>
      <c r="O120" s="219"/>
      <c r="P120" s="219"/>
      <c r="Q120" s="219"/>
      <c r="R120" s="219"/>
      <c r="S120" s="219"/>
      <c r="T120" s="219"/>
      <c r="U120" s="219"/>
      <c r="V120" s="219"/>
      <c r="W120" s="219"/>
      <c r="X120" s="219"/>
      <c r="Y120" s="219"/>
      <c r="Z120" s="219"/>
      <c r="AA120" s="219"/>
      <c r="AB120" s="219"/>
      <c r="AC120" s="219"/>
      <c r="AD120" s="220"/>
    </row>
    <row r="121" spans="1:30" ht="15" thickBot="1" x14ac:dyDescent="0.2">
      <c r="A121" s="44"/>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45"/>
    </row>
    <row r="122" spans="1:30" ht="15" thickBot="1" x14ac:dyDescent="0.2">
      <c r="A122" s="274" t="s">
        <v>108</v>
      </c>
      <c r="B122" s="267"/>
      <c r="C122" s="267"/>
      <c r="D122" s="267"/>
      <c r="E122" s="267"/>
      <c r="F122" s="267"/>
      <c r="G122" s="267"/>
      <c r="H122" s="267"/>
      <c r="I122" s="267"/>
      <c r="J122" s="267"/>
      <c r="K122" s="267"/>
      <c r="L122" s="267"/>
      <c r="M122" s="267"/>
      <c r="N122" s="267"/>
      <c r="O122" s="267"/>
      <c r="P122" s="267"/>
      <c r="Q122" s="267"/>
      <c r="R122" s="267"/>
      <c r="S122" s="267"/>
      <c r="T122" s="267"/>
      <c r="U122" s="267"/>
      <c r="V122" s="267"/>
      <c r="W122" s="267"/>
      <c r="X122" s="267"/>
      <c r="Y122" s="267"/>
      <c r="Z122" s="267"/>
      <c r="AA122" s="267"/>
      <c r="AB122" s="267"/>
      <c r="AC122" s="267"/>
      <c r="AD122" s="268"/>
    </row>
    <row r="123" spans="1:30" ht="15" thickBot="1" x14ac:dyDescent="0.2">
      <c r="A123" s="275" t="s">
        <v>109</v>
      </c>
      <c r="B123" s="276"/>
      <c r="C123" s="276"/>
      <c r="D123" s="276"/>
      <c r="E123" s="276"/>
      <c r="F123" s="276"/>
      <c r="G123" s="276"/>
      <c r="H123" s="276"/>
      <c r="I123" s="276"/>
      <c r="J123" s="276"/>
      <c r="K123" s="276"/>
      <c r="L123" s="276"/>
      <c r="M123" s="276"/>
      <c r="N123" s="276"/>
      <c r="O123" s="276"/>
      <c r="P123" s="276"/>
      <c r="Q123" s="276"/>
      <c r="R123" s="276"/>
      <c r="S123" s="276"/>
      <c r="T123" s="276"/>
      <c r="U123" s="276"/>
      <c r="V123" s="276"/>
      <c r="W123" s="276"/>
      <c r="X123" s="276"/>
      <c r="Y123" s="276"/>
      <c r="Z123" s="276"/>
      <c r="AA123" s="276"/>
      <c r="AB123" s="276"/>
      <c r="AC123" s="276"/>
      <c r="AD123" s="277"/>
    </row>
    <row r="124" spans="1:30" ht="15" thickBot="1" x14ac:dyDescent="0.2">
      <c r="A124" s="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6"/>
      <c r="AB124" s="6"/>
      <c r="AC124" s="6"/>
      <c r="AD124" s="40"/>
    </row>
    <row r="125" spans="1:30" ht="16" thickBot="1" x14ac:dyDescent="0.2">
      <c r="A125" s="49" t="s">
        <v>110</v>
      </c>
      <c r="B125" s="227" t="s">
        <v>111</v>
      </c>
      <c r="C125" s="227"/>
      <c r="D125" s="227"/>
      <c r="E125" s="227"/>
      <c r="F125" s="227"/>
      <c r="G125" s="227"/>
      <c r="H125" s="227"/>
      <c r="I125" s="227"/>
      <c r="J125" s="227"/>
      <c r="K125" s="227"/>
      <c r="L125" s="227"/>
      <c r="M125" s="227"/>
      <c r="N125" s="227"/>
      <c r="O125" s="227"/>
      <c r="P125" s="227" t="s">
        <v>112</v>
      </c>
      <c r="Q125" s="227"/>
      <c r="R125" s="227"/>
      <c r="S125" s="227"/>
      <c r="T125" s="227"/>
      <c r="U125" s="227"/>
      <c r="V125" s="227"/>
      <c r="W125" s="227"/>
      <c r="X125" s="227"/>
      <c r="Y125" s="227"/>
      <c r="Z125" s="227"/>
      <c r="AA125" s="227"/>
      <c r="AB125" s="227"/>
      <c r="AC125" s="227"/>
      <c r="AD125" s="228"/>
    </row>
    <row r="126" spans="1:30" x14ac:dyDescent="0.15">
      <c r="A126" s="48">
        <v>1</v>
      </c>
      <c r="B126" s="206" t="s">
        <v>160</v>
      </c>
      <c r="C126" s="207"/>
      <c r="D126" s="207"/>
      <c r="E126" s="207"/>
      <c r="F126" s="207"/>
      <c r="G126" s="207"/>
      <c r="H126" s="207"/>
      <c r="I126" s="207"/>
      <c r="J126" s="207"/>
      <c r="K126" s="207"/>
      <c r="L126" s="207"/>
      <c r="M126" s="207"/>
      <c r="N126" s="207"/>
      <c r="O126" s="208"/>
      <c r="P126" s="209" t="s">
        <v>166</v>
      </c>
      <c r="Q126" s="210"/>
      <c r="R126" s="210"/>
      <c r="S126" s="210"/>
      <c r="T126" s="210"/>
      <c r="U126" s="210"/>
      <c r="V126" s="210"/>
      <c r="W126" s="210"/>
      <c r="X126" s="210"/>
      <c r="Y126" s="210"/>
      <c r="Z126" s="210"/>
      <c r="AA126" s="210"/>
      <c r="AB126" s="210"/>
      <c r="AC126" s="210"/>
      <c r="AD126" s="211"/>
    </row>
    <row r="127" spans="1:30" ht="20.25" customHeight="1" x14ac:dyDescent="0.15">
      <c r="A127" s="46">
        <v>2</v>
      </c>
      <c r="B127" s="212" t="s">
        <v>161</v>
      </c>
      <c r="C127" s="213"/>
      <c r="D127" s="213"/>
      <c r="E127" s="213"/>
      <c r="F127" s="213"/>
      <c r="G127" s="213"/>
      <c r="H127" s="213"/>
      <c r="I127" s="213"/>
      <c r="J127" s="213"/>
      <c r="K127" s="213"/>
      <c r="L127" s="213"/>
      <c r="M127" s="213"/>
      <c r="N127" s="213"/>
      <c r="O127" s="214"/>
      <c r="P127" s="212"/>
      <c r="Q127" s="213"/>
      <c r="R127" s="213"/>
      <c r="S127" s="213"/>
      <c r="T127" s="213"/>
      <c r="U127" s="213"/>
      <c r="V127" s="213"/>
      <c r="W127" s="213"/>
      <c r="X127" s="213"/>
      <c r="Y127" s="213"/>
      <c r="Z127" s="213"/>
      <c r="AA127" s="213"/>
      <c r="AB127" s="213"/>
      <c r="AC127" s="213"/>
      <c r="AD127" s="215"/>
    </row>
    <row r="128" spans="1:30" x14ac:dyDescent="0.15">
      <c r="A128" s="46">
        <v>3</v>
      </c>
      <c r="B128" s="212" t="s">
        <v>163</v>
      </c>
      <c r="C128" s="213"/>
      <c r="D128" s="213"/>
      <c r="E128" s="213"/>
      <c r="F128" s="213"/>
      <c r="G128" s="213"/>
      <c r="H128" s="213"/>
      <c r="I128" s="213"/>
      <c r="J128" s="213"/>
      <c r="K128" s="213"/>
      <c r="L128" s="213"/>
      <c r="M128" s="213"/>
      <c r="N128" s="213"/>
      <c r="O128" s="214"/>
      <c r="P128" s="216"/>
      <c r="Q128" s="216"/>
      <c r="R128" s="216"/>
      <c r="S128" s="216"/>
      <c r="T128" s="216"/>
      <c r="U128" s="216"/>
      <c r="V128" s="216"/>
      <c r="W128" s="216"/>
      <c r="X128" s="216"/>
      <c r="Y128" s="216"/>
      <c r="Z128" s="216"/>
      <c r="AA128" s="216"/>
      <c r="AB128" s="216"/>
      <c r="AC128" s="216"/>
      <c r="AD128" s="217"/>
    </row>
    <row r="129" spans="1:30" x14ac:dyDescent="0.15">
      <c r="A129" s="46">
        <v>4</v>
      </c>
      <c r="B129" s="243" t="s">
        <v>164</v>
      </c>
      <c r="C129" s="243"/>
      <c r="D129" s="243"/>
      <c r="E129" s="243"/>
      <c r="F129" s="243"/>
      <c r="G129" s="243"/>
      <c r="H129" s="243"/>
      <c r="I129" s="243"/>
      <c r="J129" s="243"/>
      <c r="K129" s="243"/>
      <c r="L129" s="243"/>
      <c r="M129" s="243"/>
      <c r="N129" s="243"/>
      <c r="O129" s="243"/>
      <c r="P129" s="216"/>
      <c r="Q129" s="216"/>
      <c r="R129" s="216"/>
      <c r="S129" s="216"/>
      <c r="T129" s="216"/>
      <c r="U129" s="216"/>
      <c r="V129" s="216"/>
      <c r="W129" s="216"/>
      <c r="X129" s="216"/>
      <c r="Y129" s="216"/>
      <c r="Z129" s="216"/>
      <c r="AA129" s="216"/>
      <c r="AB129" s="216"/>
      <c r="AC129" s="216"/>
      <c r="AD129" s="217"/>
    </row>
    <row r="130" spans="1:30" ht="27.75" customHeight="1" thickBot="1" x14ac:dyDescent="0.2">
      <c r="A130" s="28">
        <v>5</v>
      </c>
      <c r="B130" s="269" t="s">
        <v>165</v>
      </c>
      <c r="C130" s="270"/>
      <c r="D130" s="270"/>
      <c r="E130" s="270"/>
      <c r="F130" s="270"/>
      <c r="G130" s="270"/>
      <c r="H130" s="270"/>
      <c r="I130" s="270"/>
      <c r="J130" s="270"/>
      <c r="K130" s="270"/>
      <c r="L130" s="270"/>
      <c r="M130" s="270"/>
      <c r="N130" s="270"/>
      <c r="O130" s="271"/>
      <c r="P130" s="5"/>
      <c r="Q130" s="5"/>
      <c r="R130" s="5"/>
      <c r="S130" s="5"/>
      <c r="T130" s="5"/>
      <c r="U130" s="5"/>
      <c r="V130" s="5"/>
      <c r="W130" s="5"/>
      <c r="X130" s="5"/>
      <c r="Y130" s="5"/>
      <c r="Z130" s="5"/>
      <c r="AA130" s="5"/>
      <c r="AB130" s="5"/>
      <c r="AC130" s="5"/>
      <c r="AD130" s="26"/>
    </row>
    <row r="131" spans="1:30" ht="15" thickBot="1" x14ac:dyDescent="0.2">
      <c r="A131" s="272" t="s">
        <v>113</v>
      </c>
      <c r="B131" s="264"/>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73"/>
    </row>
    <row r="132" spans="1:30" ht="21.75" customHeight="1" thickBot="1" x14ac:dyDescent="0.2">
      <c r="A132" s="244" t="s">
        <v>211</v>
      </c>
      <c r="B132" s="210"/>
      <c r="C132" s="210"/>
      <c r="D132" s="210"/>
      <c r="E132" s="210"/>
      <c r="F132" s="210"/>
      <c r="G132" s="210"/>
      <c r="H132" s="210"/>
      <c r="I132" s="210"/>
      <c r="J132" s="210"/>
      <c r="K132" s="210"/>
      <c r="L132" s="210"/>
      <c r="M132" s="210"/>
      <c r="N132" s="210"/>
      <c r="O132" s="210"/>
      <c r="P132" s="210"/>
      <c r="Q132" s="210"/>
      <c r="R132" s="210"/>
      <c r="S132" s="210"/>
      <c r="T132" s="210"/>
      <c r="U132" s="210"/>
      <c r="V132" s="210"/>
      <c r="W132" s="210"/>
      <c r="X132" s="210"/>
      <c r="Y132" s="210"/>
      <c r="Z132" s="210"/>
      <c r="AA132" s="210"/>
      <c r="AB132" s="210"/>
      <c r="AC132" s="210"/>
      <c r="AD132" s="211"/>
    </row>
    <row r="133" spans="1:30" ht="15" thickBot="1" x14ac:dyDescent="0.2">
      <c r="A133" s="272" t="s">
        <v>114</v>
      </c>
      <c r="B133" s="264"/>
      <c r="C133" s="264"/>
      <c r="D133" s="264"/>
      <c r="E133" s="264"/>
      <c r="F133" s="264"/>
      <c r="G133" s="264"/>
      <c r="H133" s="264"/>
      <c r="I133" s="264"/>
      <c r="J133" s="264"/>
      <c r="K133" s="264"/>
      <c r="L133" s="264"/>
      <c r="M133" s="264"/>
      <c r="N133" s="264"/>
      <c r="O133" s="264"/>
      <c r="P133" s="264"/>
      <c r="Q133" s="264"/>
      <c r="R133" s="264" t="s">
        <v>115</v>
      </c>
      <c r="S133" s="264"/>
      <c r="T133" s="264"/>
      <c r="U133" s="264"/>
      <c r="V133" s="264"/>
      <c r="W133" s="264"/>
      <c r="X133" s="264" t="s">
        <v>116</v>
      </c>
      <c r="Y133" s="264"/>
      <c r="Z133" s="264"/>
      <c r="AA133" s="264"/>
      <c r="AB133" s="264" t="s">
        <v>117</v>
      </c>
      <c r="AC133" s="264"/>
      <c r="AD133" s="273"/>
    </row>
    <row r="134" spans="1:30" ht="21.75" customHeight="1" x14ac:dyDescent="0.15">
      <c r="A134" s="229"/>
      <c r="B134" s="230"/>
      <c r="C134" s="230"/>
      <c r="D134" s="230"/>
      <c r="E134" s="230"/>
      <c r="F134" s="230"/>
      <c r="G134" s="230"/>
      <c r="H134" s="230"/>
      <c r="I134" s="230"/>
      <c r="J134" s="230"/>
      <c r="K134" s="230"/>
      <c r="L134" s="230"/>
      <c r="M134" s="230"/>
      <c r="N134" s="230"/>
      <c r="O134" s="230"/>
      <c r="P134" s="230"/>
      <c r="Q134" s="231"/>
      <c r="R134" s="232"/>
      <c r="S134" s="233"/>
      <c r="T134" s="233"/>
      <c r="U134" s="233"/>
      <c r="V134" s="233"/>
      <c r="W134" s="233"/>
      <c r="X134" s="234"/>
      <c r="Y134" s="234"/>
      <c r="Z134" s="234"/>
      <c r="AA134" s="234"/>
      <c r="AB134" s="233"/>
      <c r="AC134" s="233"/>
      <c r="AD134" s="235"/>
    </row>
    <row r="135" spans="1:30" ht="31.5" customHeight="1" thickBot="1" x14ac:dyDescent="0.2">
      <c r="A135" s="259" t="s">
        <v>133</v>
      </c>
      <c r="B135" s="260"/>
      <c r="C135" s="260"/>
      <c r="D135" s="260"/>
      <c r="E135" s="260"/>
      <c r="F135" s="260"/>
      <c r="G135" s="260"/>
      <c r="H135" s="260"/>
      <c r="I135" s="260"/>
      <c r="J135" s="260"/>
      <c r="K135" s="260"/>
      <c r="L135" s="260"/>
      <c r="M135" s="260"/>
      <c r="N135" s="260"/>
      <c r="O135" s="260"/>
      <c r="P135" s="260"/>
      <c r="Q135" s="260"/>
      <c r="R135" s="260"/>
      <c r="S135" s="260"/>
      <c r="T135" s="260"/>
      <c r="U135" s="260"/>
      <c r="V135" s="260"/>
      <c r="W135" s="260"/>
      <c r="X135" s="260"/>
      <c r="Y135" s="260"/>
      <c r="Z135" s="260"/>
      <c r="AA135" s="260"/>
      <c r="AB135" s="260"/>
      <c r="AC135" s="260"/>
      <c r="AD135" s="261"/>
    </row>
    <row r="136" spans="1:30" ht="39.75" customHeight="1" thickBot="1" x14ac:dyDescent="0.2">
      <c r="A136" s="262" t="s">
        <v>132</v>
      </c>
      <c r="B136" s="263"/>
      <c r="C136" s="263"/>
      <c r="D136" s="264"/>
      <c r="E136" s="264"/>
      <c r="F136" s="264"/>
      <c r="G136" s="264"/>
      <c r="H136" s="264"/>
      <c r="I136" s="264"/>
      <c r="J136" s="264"/>
      <c r="K136" s="264"/>
      <c r="L136" s="264"/>
      <c r="M136" s="264"/>
      <c r="N136" s="264"/>
      <c r="O136" s="264"/>
      <c r="P136" s="264"/>
      <c r="Q136" s="264"/>
      <c r="R136" s="265" t="s">
        <v>118</v>
      </c>
      <c r="S136" s="266"/>
      <c r="T136" s="266"/>
      <c r="U136" s="267"/>
      <c r="V136" s="267"/>
      <c r="W136" s="267"/>
      <c r="X136" s="267"/>
      <c r="Y136" s="267"/>
      <c r="Z136" s="267"/>
      <c r="AA136" s="267"/>
      <c r="AB136" s="267"/>
      <c r="AC136" s="267"/>
      <c r="AD136" s="268"/>
    </row>
    <row r="137" spans="1:30" x14ac:dyDescent="0.15">
      <c r="A137" s="249" t="s">
        <v>125</v>
      </c>
      <c r="B137" s="249"/>
      <c r="C137" s="249"/>
      <c r="D137" s="250" t="s">
        <v>172</v>
      </c>
      <c r="E137" s="251"/>
      <c r="F137" s="251"/>
      <c r="G137" s="251"/>
      <c r="H137" s="251"/>
      <c r="I137" s="251"/>
      <c r="J137" s="251"/>
      <c r="K137" s="251"/>
      <c r="L137" s="251"/>
      <c r="M137" s="251"/>
      <c r="N137" s="251"/>
      <c r="O137" s="251"/>
      <c r="P137" s="251"/>
      <c r="Q137" s="252"/>
      <c r="R137" s="253" t="s">
        <v>125</v>
      </c>
      <c r="S137" s="253"/>
      <c r="T137" s="253"/>
      <c r="U137" s="250" t="s">
        <v>170</v>
      </c>
      <c r="V137" s="251"/>
      <c r="W137" s="251"/>
      <c r="X137" s="251"/>
      <c r="Y137" s="251"/>
      <c r="Z137" s="251"/>
      <c r="AA137" s="251"/>
      <c r="AB137" s="251"/>
      <c r="AC137" s="251"/>
      <c r="AD137" s="254"/>
    </row>
    <row r="138" spans="1:30" x14ac:dyDescent="0.15">
      <c r="A138" s="249" t="s">
        <v>126</v>
      </c>
      <c r="B138" s="249"/>
      <c r="C138" s="249"/>
      <c r="D138" s="255" t="s">
        <v>171</v>
      </c>
      <c r="E138" s="256"/>
      <c r="F138" s="256"/>
      <c r="G138" s="256"/>
      <c r="H138" s="256"/>
      <c r="I138" s="256"/>
      <c r="J138" s="256"/>
      <c r="K138" s="256"/>
      <c r="L138" s="256"/>
      <c r="M138" s="256"/>
      <c r="N138" s="256"/>
      <c r="O138" s="256"/>
      <c r="P138" s="256"/>
      <c r="Q138" s="257"/>
      <c r="R138" s="253" t="s">
        <v>126</v>
      </c>
      <c r="S138" s="253"/>
      <c r="T138" s="253"/>
      <c r="U138" s="255" t="s">
        <v>173</v>
      </c>
      <c r="V138" s="256"/>
      <c r="W138" s="256"/>
      <c r="X138" s="256"/>
      <c r="Y138" s="256"/>
      <c r="Z138" s="256"/>
      <c r="AA138" s="256"/>
      <c r="AB138" s="256"/>
      <c r="AC138" s="256"/>
      <c r="AD138" s="258"/>
    </row>
    <row r="139" spans="1:30" ht="89.25" customHeight="1" x14ac:dyDescent="0.15">
      <c r="A139" s="245" t="s">
        <v>119</v>
      </c>
      <c r="B139" s="245"/>
      <c r="C139" s="245"/>
      <c r="D139" s="245"/>
      <c r="E139" s="245"/>
      <c r="F139" s="245"/>
      <c r="G139" s="245"/>
      <c r="H139" s="245"/>
      <c r="I139" s="245"/>
      <c r="J139" s="245"/>
      <c r="K139" s="245"/>
      <c r="L139" s="245"/>
      <c r="M139" s="245"/>
      <c r="N139" s="245"/>
      <c r="O139" s="245"/>
      <c r="P139" s="245"/>
      <c r="Q139" s="245"/>
      <c r="R139" s="246" t="s">
        <v>119</v>
      </c>
      <c r="S139" s="247"/>
      <c r="T139" s="247"/>
      <c r="U139" s="247"/>
      <c r="V139" s="247"/>
      <c r="W139" s="247"/>
      <c r="X139" s="247"/>
      <c r="Y139" s="247"/>
      <c r="Z139" s="247"/>
      <c r="AA139" s="247"/>
      <c r="AB139" s="247"/>
      <c r="AC139" s="247"/>
      <c r="AD139" s="248"/>
    </row>
  </sheetData>
  <mergeCells count="191">
    <mergeCell ref="A4:AD4"/>
    <mergeCell ref="A5:S5"/>
    <mergeCell ref="T5:X5"/>
    <mergeCell ref="Y5:AD5"/>
    <mergeCell ref="A1:H3"/>
    <mergeCell ref="Z1:AD3"/>
    <mergeCell ref="X1:Y3"/>
    <mergeCell ref="I1:W2"/>
    <mergeCell ref="I3:O3"/>
    <mergeCell ref="P3:W3"/>
    <mergeCell ref="A6:B6"/>
    <mergeCell ref="C6:K6"/>
    <mergeCell ref="L6:P6"/>
    <mergeCell ref="R6:V6"/>
    <mergeCell ref="W6:X6"/>
    <mergeCell ref="Y6:AD6"/>
    <mergeCell ref="A13:Y13"/>
    <mergeCell ref="AA13:AD13"/>
    <mergeCell ref="B15:I15"/>
    <mergeCell ref="J15:Y15"/>
    <mergeCell ref="B17:I17"/>
    <mergeCell ref="J17:Y17"/>
    <mergeCell ref="A7:D7"/>
    <mergeCell ref="E7:J7"/>
    <mergeCell ref="Y7:Z7"/>
    <mergeCell ref="AB7:AD7"/>
    <mergeCell ref="A9:AD9"/>
    <mergeCell ref="A10:AD11"/>
    <mergeCell ref="B24:I24"/>
    <mergeCell ref="J24:Y24"/>
    <mergeCell ref="B26:I26"/>
    <mergeCell ref="J26:Y26"/>
    <mergeCell ref="B28:I28"/>
    <mergeCell ref="J28:Y28"/>
    <mergeCell ref="B19:I19"/>
    <mergeCell ref="J19:Y19"/>
    <mergeCell ref="A21:A22"/>
    <mergeCell ref="B21:I22"/>
    <mergeCell ref="J21:Y21"/>
    <mergeCell ref="J22:Y22"/>
    <mergeCell ref="AA34:AD34"/>
    <mergeCell ref="A36:Y36"/>
    <mergeCell ref="AA36:AD36"/>
    <mergeCell ref="A38:A39"/>
    <mergeCell ref="B38:I39"/>
    <mergeCell ref="J38:Y38"/>
    <mergeCell ref="J39:Y39"/>
    <mergeCell ref="B30:I30"/>
    <mergeCell ref="J30:Y30"/>
    <mergeCell ref="B32:I32"/>
    <mergeCell ref="J32:Y32"/>
    <mergeCell ref="A34:X34"/>
    <mergeCell ref="Y34:Z34"/>
    <mergeCell ref="B47:I47"/>
    <mergeCell ref="J47:Y47"/>
    <mergeCell ref="B49:I49"/>
    <mergeCell ref="J49:Y49"/>
    <mergeCell ref="B51:I51"/>
    <mergeCell ref="J51:Y51"/>
    <mergeCell ref="B41:I41"/>
    <mergeCell ref="J41:Y41"/>
    <mergeCell ref="B43:I43"/>
    <mergeCell ref="J43:Y43"/>
    <mergeCell ref="B45:I45"/>
    <mergeCell ref="J45:Y45"/>
    <mergeCell ref="A59:X59"/>
    <mergeCell ref="Y59:Z59"/>
    <mergeCell ref="AA59:AD59"/>
    <mergeCell ref="A61:Y61"/>
    <mergeCell ref="AA61:AD61"/>
    <mergeCell ref="A62:AD62"/>
    <mergeCell ref="B53:I53"/>
    <mergeCell ref="J53:Y53"/>
    <mergeCell ref="B55:I55"/>
    <mergeCell ref="J55:Y55"/>
    <mergeCell ref="B57:I57"/>
    <mergeCell ref="J57:Y57"/>
    <mergeCell ref="B69:I69"/>
    <mergeCell ref="J69:Y69"/>
    <mergeCell ref="B71:I71"/>
    <mergeCell ref="J71:Y71"/>
    <mergeCell ref="B73:I73"/>
    <mergeCell ref="J73:Y73"/>
    <mergeCell ref="B63:I63"/>
    <mergeCell ref="J63:Y63"/>
    <mergeCell ref="B65:I65"/>
    <mergeCell ref="J65:Y65"/>
    <mergeCell ref="B67:I67"/>
    <mergeCell ref="J67:Y67"/>
    <mergeCell ref="B81:I81"/>
    <mergeCell ref="J81:Y81"/>
    <mergeCell ref="B83:I83"/>
    <mergeCell ref="J83:Y83"/>
    <mergeCell ref="B85:I85"/>
    <mergeCell ref="J85:Y85"/>
    <mergeCell ref="B75:I75"/>
    <mergeCell ref="J75:Y75"/>
    <mergeCell ref="B77:I77"/>
    <mergeCell ref="J77:Y77"/>
    <mergeCell ref="B79:I79"/>
    <mergeCell ref="J79:Y79"/>
    <mergeCell ref="B87:I87"/>
    <mergeCell ref="J87:Y87"/>
    <mergeCell ref="B89:I89"/>
    <mergeCell ref="J89:Y89"/>
    <mergeCell ref="A91:A97"/>
    <mergeCell ref="B91:I97"/>
    <mergeCell ref="J91:Y91"/>
    <mergeCell ref="J92:Y92"/>
    <mergeCell ref="J93:Y93"/>
    <mergeCell ref="J94:Y94"/>
    <mergeCell ref="J95:Y95"/>
    <mergeCell ref="J96:Y96"/>
    <mergeCell ref="J97:Y97"/>
    <mergeCell ref="J105:Y105"/>
    <mergeCell ref="J106:Y106"/>
    <mergeCell ref="J107:Y107"/>
    <mergeCell ref="A112:X112"/>
    <mergeCell ref="Y112:Z112"/>
    <mergeCell ref="AA112:AD112"/>
    <mergeCell ref="A101:A110"/>
    <mergeCell ref="B101:I110"/>
    <mergeCell ref="J101:Y101"/>
    <mergeCell ref="J102:Y102"/>
    <mergeCell ref="J103:Y103"/>
    <mergeCell ref="J104:Y104"/>
    <mergeCell ref="J108:Y108"/>
    <mergeCell ref="J109:Y109"/>
    <mergeCell ref="J110:Y110"/>
    <mergeCell ref="AC117:AD119"/>
    <mergeCell ref="A118:C118"/>
    <mergeCell ref="D118:U118"/>
    <mergeCell ref="V118:W118"/>
    <mergeCell ref="A119:C119"/>
    <mergeCell ref="D119:U119"/>
    <mergeCell ref="V119:W119"/>
    <mergeCell ref="A98:AD98"/>
    <mergeCell ref="A99:Y99"/>
    <mergeCell ref="AA99:AD99"/>
    <mergeCell ref="A116:C116"/>
    <mergeCell ref="D116:U116"/>
    <mergeCell ref="V116:W116"/>
    <mergeCell ref="Y116:AB116"/>
    <mergeCell ref="A117:C117"/>
    <mergeCell ref="D117:U117"/>
    <mergeCell ref="V117:W117"/>
    <mergeCell ref="Y117:AB119"/>
    <mergeCell ref="A113:AD113"/>
    <mergeCell ref="A114:W114"/>
    <mergeCell ref="Y114:AD115"/>
    <mergeCell ref="A115:C115"/>
    <mergeCell ref="D115:U115"/>
    <mergeCell ref="V115:W115"/>
    <mergeCell ref="AB133:AD133"/>
    <mergeCell ref="B127:O127"/>
    <mergeCell ref="P127:AD127"/>
    <mergeCell ref="B128:O128"/>
    <mergeCell ref="P128:AD128"/>
    <mergeCell ref="B129:O129"/>
    <mergeCell ref="P129:AD129"/>
    <mergeCell ref="A120:AD120"/>
    <mergeCell ref="A122:AD122"/>
    <mergeCell ref="A123:AD123"/>
    <mergeCell ref="B125:O125"/>
    <mergeCell ref="P125:AD125"/>
    <mergeCell ref="B126:O126"/>
    <mergeCell ref="P126:AD126"/>
    <mergeCell ref="R139:AD139"/>
    <mergeCell ref="A100:AD100"/>
    <mergeCell ref="A139:Q139"/>
    <mergeCell ref="A137:C137"/>
    <mergeCell ref="D137:Q137"/>
    <mergeCell ref="R137:T137"/>
    <mergeCell ref="U137:AD137"/>
    <mergeCell ref="A138:C138"/>
    <mergeCell ref="D138:Q138"/>
    <mergeCell ref="R138:T138"/>
    <mergeCell ref="U138:AD138"/>
    <mergeCell ref="A134:Q134"/>
    <mergeCell ref="R134:W134"/>
    <mergeCell ref="X134:AA134"/>
    <mergeCell ref="AB134:AD134"/>
    <mergeCell ref="A135:AD135"/>
    <mergeCell ref="A136:Q136"/>
    <mergeCell ref="R136:AD136"/>
    <mergeCell ref="B130:O130"/>
    <mergeCell ref="A131:AD131"/>
    <mergeCell ref="A132:AD132"/>
    <mergeCell ref="A133:Q133"/>
    <mergeCell ref="R133:W133"/>
    <mergeCell ref="X133:AA133"/>
  </mergeCells>
  <dataValidations count="1">
    <dataValidation type="list" allowBlank="1" showInputMessage="1" showErrorMessage="1" sqref="Y5" xr:uid="{00000000-0002-0000-0100-000000000000}">
      <formula1>$AE$5:$AE$7</formula1>
    </dataValidation>
  </dataValidations>
  <pageMargins left="0.7" right="0.7" top="0.75" bottom="0.75" header="0.3" footer="0.3"/>
  <pageSetup scale="4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asilla 1">
              <controlPr defaultSize="0" autoFill="0" autoLine="0" autoPict="0">
                <anchor moveWithCells="1">
                  <from>
                    <xdr:col>20</xdr:col>
                    <xdr:colOff>241300</xdr:colOff>
                    <xdr:row>6</xdr:row>
                    <xdr:rowOff>0</xdr:rowOff>
                  </from>
                  <to>
                    <xdr:col>23</xdr:col>
                    <xdr:colOff>127000</xdr:colOff>
                    <xdr:row>6</xdr:row>
                    <xdr:rowOff>215900</xdr:rowOff>
                  </to>
                </anchor>
              </controlPr>
            </control>
          </mc:Choice>
        </mc:AlternateContent>
        <mc:AlternateContent xmlns:mc="http://schemas.openxmlformats.org/markup-compatibility/2006">
          <mc:Choice Requires="x14">
            <control shapeId="25602" r:id="rId5" name="Casilla 2">
              <controlPr defaultSize="0" autoFill="0" autoLine="0" autoPict="0">
                <anchor moveWithCells="1">
                  <from>
                    <xdr:col>10</xdr:col>
                    <xdr:colOff>88900</xdr:colOff>
                    <xdr:row>6</xdr:row>
                    <xdr:rowOff>12700</xdr:rowOff>
                  </from>
                  <to>
                    <xdr:col>15</xdr:col>
                    <xdr:colOff>25400</xdr:colOff>
                    <xdr:row>6</xdr:row>
                    <xdr:rowOff>215900</xdr:rowOff>
                  </to>
                </anchor>
              </controlPr>
            </control>
          </mc:Choice>
        </mc:AlternateContent>
        <mc:AlternateContent xmlns:mc="http://schemas.openxmlformats.org/markup-compatibility/2006">
          <mc:Choice Requires="x14">
            <control shapeId="25603" r:id="rId6" name="Casilla 6">
              <controlPr defaultSize="0" autoFill="0" autoLine="0" autoPict="0">
                <anchor moveWithCells="1">
                  <from>
                    <xdr:col>16</xdr:col>
                    <xdr:colOff>63500</xdr:colOff>
                    <xdr:row>5</xdr:row>
                    <xdr:rowOff>190500</xdr:rowOff>
                  </from>
                  <to>
                    <xdr:col>19</xdr:col>
                    <xdr:colOff>127000</xdr:colOff>
                    <xdr:row>6</xdr:row>
                    <xdr:rowOff>241300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43"/>
  <sheetViews>
    <sheetView view="pageBreakPreview" topLeftCell="A7" zoomScale="89" zoomScaleNormal="100" zoomScaleSheetLayoutView="89" workbookViewId="0">
      <selection activeCell="A123" sqref="A123:AD123"/>
    </sheetView>
  </sheetViews>
  <sheetFormatPr baseColWidth="10" defaultColWidth="11.5" defaultRowHeight="14" x14ac:dyDescent="0.15"/>
  <cols>
    <col min="1" max="1" width="4.1640625" style="1" bestFit="1" customWidth="1"/>
    <col min="2" max="2" width="14.6640625" style="1" customWidth="1"/>
    <col min="3" max="3" width="9.6640625" style="1" customWidth="1"/>
    <col min="4" max="8" width="3.6640625" style="1" customWidth="1"/>
    <col min="9" max="9" width="5.1640625" style="1" customWidth="1"/>
    <col min="10" max="10" width="3.6640625" style="1" customWidth="1"/>
    <col min="11" max="11" width="4.5" style="1" customWidth="1"/>
    <col min="12" max="18" width="3.6640625" style="1" customWidth="1"/>
    <col min="19" max="19" width="6.1640625" style="1" customWidth="1"/>
    <col min="20" max="20" width="4.5" style="1" customWidth="1"/>
    <col min="21" max="21" width="7" style="1" customWidth="1"/>
    <col min="22" max="22" width="4.5" style="1" customWidth="1"/>
    <col min="23" max="23" width="6.1640625" style="1" customWidth="1"/>
    <col min="24" max="24" width="4.6640625" style="1" customWidth="1"/>
    <col min="25" max="25" width="8.5" style="1" customWidth="1"/>
    <col min="26" max="26" width="3.6640625" style="1" customWidth="1"/>
    <col min="27" max="27" width="9" style="1" customWidth="1"/>
    <col min="28" max="28" width="9.83203125" style="1" customWidth="1"/>
    <col min="29" max="29" width="9.5" style="1" customWidth="1"/>
    <col min="30" max="30" width="8.83203125" style="1" customWidth="1"/>
    <col min="31" max="31" width="0.33203125" style="1" customWidth="1"/>
    <col min="32" max="32" width="11.33203125" style="1" customWidth="1"/>
    <col min="33" max="33" width="5" style="1" customWidth="1"/>
    <col min="34" max="34" width="11.5" style="1" customWidth="1"/>
    <col min="35" max="16384" width="11.5" style="1"/>
  </cols>
  <sheetData>
    <row r="1" spans="1:31" ht="24" customHeight="1" x14ac:dyDescent="0.15">
      <c r="A1" s="81"/>
      <c r="B1" s="81"/>
      <c r="C1" s="81"/>
      <c r="D1" s="81"/>
      <c r="E1" s="81"/>
      <c r="F1" s="81"/>
      <c r="G1" s="81"/>
      <c r="H1" s="81"/>
      <c r="I1" s="73" t="s">
        <v>0</v>
      </c>
      <c r="J1" s="73"/>
      <c r="K1" s="73"/>
      <c r="L1" s="73"/>
      <c r="M1" s="73"/>
      <c r="N1" s="73"/>
      <c r="O1" s="73"/>
      <c r="P1" s="73"/>
      <c r="Q1" s="73"/>
      <c r="R1" s="73"/>
      <c r="S1" s="73"/>
      <c r="T1" s="73"/>
      <c r="U1" s="73"/>
      <c r="V1" s="73"/>
      <c r="W1" s="73"/>
      <c r="X1" s="73"/>
      <c r="Y1" s="73"/>
      <c r="Z1" s="73"/>
      <c r="AA1" s="73"/>
      <c r="AB1" s="82" t="s">
        <v>220</v>
      </c>
      <c r="AC1" s="82"/>
      <c r="AD1" s="82"/>
    </row>
    <row r="2" spans="1:31" ht="22.5" customHeight="1" x14ac:dyDescent="0.15">
      <c r="A2" s="81"/>
      <c r="B2" s="81"/>
      <c r="C2" s="81"/>
      <c r="D2" s="81"/>
      <c r="E2" s="81"/>
      <c r="F2" s="81"/>
      <c r="G2" s="81"/>
      <c r="H2" s="81"/>
      <c r="I2" s="83" t="s">
        <v>216</v>
      </c>
      <c r="J2" s="83"/>
      <c r="K2" s="83"/>
      <c r="L2" s="83"/>
      <c r="M2" s="83"/>
      <c r="N2" s="83"/>
      <c r="O2" s="83"/>
      <c r="P2" s="83"/>
      <c r="Q2" s="83"/>
      <c r="R2" s="83"/>
      <c r="S2" s="83"/>
      <c r="T2" s="83"/>
      <c r="U2" s="83" t="s">
        <v>215</v>
      </c>
      <c r="V2" s="83"/>
      <c r="W2" s="83"/>
      <c r="X2" s="83"/>
      <c r="Y2" s="83"/>
      <c r="Z2" s="83"/>
      <c r="AA2" s="83"/>
      <c r="AB2" s="82"/>
      <c r="AC2" s="82"/>
      <c r="AD2" s="82"/>
    </row>
    <row r="3" spans="1:31" ht="27.75" customHeight="1" x14ac:dyDescent="0.15">
      <c r="A3" s="81"/>
      <c r="B3" s="81"/>
      <c r="C3" s="81"/>
      <c r="D3" s="81"/>
      <c r="E3" s="81"/>
      <c r="F3" s="81"/>
      <c r="G3" s="81"/>
      <c r="H3" s="81"/>
      <c r="I3" s="83"/>
      <c r="J3" s="83"/>
      <c r="K3" s="83"/>
      <c r="L3" s="83"/>
      <c r="M3" s="83"/>
      <c r="N3" s="83"/>
      <c r="O3" s="83"/>
      <c r="P3" s="83"/>
      <c r="Q3" s="83"/>
      <c r="R3" s="83"/>
      <c r="S3" s="83"/>
      <c r="T3" s="83"/>
      <c r="U3" s="83"/>
      <c r="V3" s="83"/>
      <c r="W3" s="83"/>
      <c r="X3" s="83"/>
      <c r="Y3" s="83"/>
      <c r="Z3" s="83"/>
      <c r="AA3" s="83"/>
      <c r="AB3" s="82"/>
      <c r="AC3" s="82"/>
      <c r="AD3" s="82"/>
    </row>
    <row r="4" spans="1:31" ht="15" thickBot="1" x14ac:dyDescent="0.2">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row>
    <row r="5" spans="1:31" s="51" customFormat="1" ht="28.5" customHeight="1" thickBot="1" x14ac:dyDescent="0.25">
      <c r="A5" s="75" t="s">
        <v>1</v>
      </c>
      <c r="B5" s="76"/>
      <c r="C5" s="77"/>
      <c r="D5" s="77"/>
      <c r="E5" s="77"/>
      <c r="F5" s="77"/>
      <c r="G5" s="77"/>
      <c r="H5" s="77"/>
      <c r="I5" s="77"/>
      <c r="J5" s="77"/>
      <c r="K5" s="77"/>
      <c r="L5" s="76"/>
      <c r="M5" s="76"/>
      <c r="N5" s="76"/>
      <c r="O5" s="76"/>
      <c r="P5" s="76"/>
      <c r="Q5" s="77"/>
      <c r="R5" s="77"/>
      <c r="S5" s="77"/>
      <c r="T5" s="78" t="s">
        <v>140</v>
      </c>
      <c r="U5" s="78"/>
      <c r="V5" s="78"/>
      <c r="W5" s="78"/>
      <c r="X5" s="78"/>
      <c r="Y5" s="79" t="s">
        <v>3</v>
      </c>
      <c r="Z5" s="79"/>
      <c r="AA5" s="79"/>
      <c r="AB5" s="79"/>
      <c r="AC5" s="79"/>
      <c r="AD5" s="80"/>
      <c r="AE5" s="50" t="s">
        <v>3</v>
      </c>
    </row>
    <row r="6" spans="1:31" s="51" customFormat="1" ht="17.25" customHeight="1" x14ac:dyDescent="0.2">
      <c r="A6" s="84" t="s">
        <v>4</v>
      </c>
      <c r="B6" s="84"/>
      <c r="C6" s="85" t="s">
        <v>167</v>
      </c>
      <c r="D6" s="86"/>
      <c r="E6" s="86"/>
      <c r="F6" s="86"/>
      <c r="G6" s="86"/>
      <c r="H6" s="86"/>
      <c r="I6" s="86"/>
      <c r="J6" s="86"/>
      <c r="K6" s="87"/>
      <c r="L6" s="78" t="s">
        <v>139</v>
      </c>
      <c r="M6" s="78"/>
      <c r="N6" s="78"/>
      <c r="O6" s="78"/>
      <c r="P6" s="78"/>
      <c r="Q6" s="52"/>
      <c r="R6" s="88">
        <v>1118546493</v>
      </c>
      <c r="S6" s="88"/>
      <c r="T6" s="88"/>
      <c r="U6" s="88"/>
      <c r="V6" s="89"/>
      <c r="W6" s="84" t="s">
        <v>126</v>
      </c>
      <c r="X6" s="84"/>
      <c r="Y6" s="90" t="s">
        <v>168</v>
      </c>
      <c r="Z6" s="90"/>
      <c r="AA6" s="90"/>
      <c r="AB6" s="90"/>
      <c r="AC6" s="90"/>
      <c r="AD6" s="91"/>
      <c r="AE6" s="50" t="s">
        <v>2</v>
      </c>
    </row>
    <row r="7" spans="1:31" ht="19.5" customHeight="1" x14ac:dyDescent="0.15">
      <c r="A7" s="100" t="s">
        <v>142</v>
      </c>
      <c r="B7" s="101"/>
      <c r="C7" s="101"/>
      <c r="D7" s="101"/>
      <c r="E7" s="102" t="s">
        <v>209</v>
      </c>
      <c r="F7" s="103"/>
      <c r="G7" s="103"/>
      <c r="H7" s="103"/>
      <c r="I7" s="103"/>
      <c r="J7" s="104"/>
      <c r="K7" s="2"/>
      <c r="L7" s="3"/>
      <c r="M7" s="4"/>
      <c r="N7" s="4"/>
      <c r="O7" s="4"/>
      <c r="P7" s="4"/>
      <c r="Q7" s="4"/>
      <c r="R7" s="4"/>
      <c r="S7" s="4"/>
      <c r="T7" s="4"/>
      <c r="U7" s="4"/>
      <c r="V7" s="3"/>
      <c r="W7" s="3"/>
      <c r="X7" s="3"/>
      <c r="Y7" s="105" t="s">
        <v>141</v>
      </c>
      <c r="Z7" s="105"/>
      <c r="AA7" s="53"/>
      <c r="AB7" s="106">
        <v>44399</v>
      </c>
      <c r="AC7" s="107"/>
      <c r="AD7" s="108"/>
      <c r="AE7" s="24" t="s">
        <v>5</v>
      </c>
    </row>
    <row r="8" spans="1:31" ht="15" thickBot="1" x14ac:dyDescent="0.2">
      <c r="A8" s="25"/>
      <c r="B8" s="5"/>
      <c r="C8" s="5"/>
      <c r="D8" s="5"/>
      <c r="E8" s="5"/>
      <c r="F8" s="5"/>
      <c r="G8" s="5"/>
      <c r="H8" s="5"/>
      <c r="I8" s="5"/>
      <c r="J8" s="5"/>
      <c r="K8" s="5"/>
      <c r="L8" s="5"/>
      <c r="M8" s="5"/>
      <c r="N8" s="6"/>
      <c r="O8" s="6"/>
      <c r="P8" s="6"/>
      <c r="Q8" s="6"/>
      <c r="R8" s="6"/>
      <c r="S8" s="6"/>
      <c r="T8" s="5"/>
      <c r="U8" s="5"/>
      <c r="V8" s="5"/>
      <c r="W8" s="6"/>
      <c r="X8" s="6"/>
      <c r="Y8" s="6"/>
      <c r="Z8" s="6"/>
      <c r="AA8" s="6"/>
      <c r="AB8" s="6"/>
      <c r="AC8" s="6"/>
      <c r="AD8" s="26"/>
    </row>
    <row r="9" spans="1:31" ht="15" thickBot="1" x14ac:dyDescent="0.2">
      <c r="A9" s="109" t="s">
        <v>120</v>
      </c>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1"/>
    </row>
    <row r="10" spans="1:31" x14ac:dyDescent="0.15">
      <c r="A10" s="112" t="s">
        <v>152</v>
      </c>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4"/>
    </row>
    <row r="11" spans="1:31" ht="75" customHeight="1" x14ac:dyDescent="0.15">
      <c r="A11" s="115"/>
      <c r="B11" s="116"/>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7"/>
    </row>
    <row r="12" spans="1:31" ht="15" thickBot="1" x14ac:dyDescent="0.2">
      <c r="A12" s="25"/>
      <c r="B12" s="5"/>
      <c r="C12" s="5"/>
      <c r="D12" s="5"/>
      <c r="E12" s="16"/>
      <c r="F12" s="16"/>
      <c r="G12" s="16"/>
      <c r="H12" s="16"/>
      <c r="I12" s="16"/>
      <c r="J12" s="16"/>
      <c r="K12" s="16"/>
      <c r="L12" s="5"/>
      <c r="M12" s="5"/>
      <c r="N12" s="5"/>
      <c r="O12" s="5"/>
      <c r="P12" s="5"/>
      <c r="Q12" s="5"/>
      <c r="R12" s="5"/>
      <c r="S12" s="5"/>
      <c r="T12" s="5"/>
      <c r="U12" s="5"/>
      <c r="V12" s="5"/>
      <c r="W12" s="5"/>
      <c r="X12" s="5"/>
      <c r="Y12" s="5"/>
      <c r="Z12" s="5"/>
      <c r="AA12" s="5"/>
      <c r="AB12" s="5"/>
      <c r="AC12" s="5"/>
      <c r="AD12" s="26"/>
    </row>
    <row r="13" spans="1:31" ht="15" thickBot="1" x14ac:dyDescent="0.2">
      <c r="A13" s="92" t="s">
        <v>6</v>
      </c>
      <c r="B13" s="93"/>
      <c r="C13" s="93"/>
      <c r="D13" s="93"/>
      <c r="E13" s="93"/>
      <c r="F13" s="93"/>
      <c r="G13" s="93"/>
      <c r="H13" s="93"/>
      <c r="I13" s="93"/>
      <c r="J13" s="93"/>
      <c r="K13" s="93"/>
      <c r="L13" s="93"/>
      <c r="M13" s="93"/>
      <c r="N13" s="93"/>
      <c r="O13" s="93"/>
      <c r="P13" s="93"/>
      <c r="Q13" s="93"/>
      <c r="R13" s="93"/>
      <c r="S13" s="93"/>
      <c r="T13" s="93"/>
      <c r="U13" s="93"/>
      <c r="V13" s="93"/>
      <c r="W13" s="93"/>
      <c r="X13" s="93"/>
      <c r="Y13" s="94"/>
      <c r="Z13" s="32"/>
      <c r="AA13" s="92" t="s">
        <v>7</v>
      </c>
      <c r="AB13" s="93"/>
      <c r="AC13" s="93"/>
      <c r="AD13" s="94"/>
    </row>
    <row r="14" spans="1:31" x14ac:dyDescent="0.15">
      <c r="A14" s="25"/>
      <c r="B14" s="23"/>
      <c r="C14" s="23"/>
      <c r="D14" s="23"/>
      <c r="E14" s="23"/>
      <c r="F14" s="23"/>
      <c r="G14" s="23"/>
      <c r="H14" s="23"/>
      <c r="I14" s="23"/>
      <c r="J14" s="5"/>
      <c r="K14" s="5"/>
      <c r="L14" s="5"/>
      <c r="M14" s="5"/>
      <c r="N14" s="5"/>
      <c r="O14" s="5"/>
      <c r="P14" s="5"/>
      <c r="Q14" s="5"/>
      <c r="R14" s="5"/>
      <c r="S14" s="5"/>
      <c r="T14" s="5"/>
      <c r="U14" s="5"/>
      <c r="V14" s="5"/>
      <c r="W14" s="5"/>
      <c r="X14" s="5"/>
      <c r="Y14" s="5"/>
      <c r="Z14" s="5"/>
      <c r="AA14" s="5"/>
      <c r="AB14" s="5"/>
      <c r="AC14" s="5"/>
      <c r="AD14" s="26"/>
    </row>
    <row r="15" spans="1:31" ht="47.25" customHeight="1" x14ac:dyDescent="0.15">
      <c r="A15" s="60" t="s">
        <v>8</v>
      </c>
      <c r="B15" s="95" t="s">
        <v>9</v>
      </c>
      <c r="C15" s="95"/>
      <c r="D15" s="95"/>
      <c r="E15" s="95"/>
      <c r="F15" s="95"/>
      <c r="G15" s="95"/>
      <c r="H15" s="95"/>
      <c r="I15" s="96"/>
      <c r="J15" s="97" t="s">
        <v>10</v>
      </c>
      <c r="K15" s="98"/>
      <c r="L15" s="98"/>
      <c r="M15" s="98"/>
      <c r="N15" s="98"/>
      <c r="O15" s="98"/>
      <c r="P15" s="98"/>
      <c r="Q15" s="98"/>
      <c r="R15" s="98"/>
      <c r="S15" s="98"/>
      <c r="T15" s="98"/>
      <c r="U15" s="98"/>
      <c r="V15" s="98"/>
      <c r="W15" s="98"/>
      <c r="X15" s="98"/>
      <c r="Y15" s="99"/>
      <c r="Z15" s="8"/>
      <c r="AA15" s="9">
        <v>2</v>
      </c>
      <c r="AB15" s="9">
        <v>3</v>
      </c>
      <c r="AC15" s="9">
        <v>4</v>
      </c>
      <c r="AD15" s="27" t="s">
        <v>153</v>
      </c>
    </row>
    <row r="16" spans="1:31" x14ac:dyDescent="0.15">
      <c r="A16" s="28"/>
      <c r="B16" s="56"/>
      <c r="C16" s="56"/>
      <c r="D16" s="56"/>
      <c r="E16" s="56"/>
      <c r="F16" s="56"/>
      <c r="G16" s="56"/>
      <c r="H16" s="56"/>
      <c r="I16" s="56"/>
      <c r="J16" s="10"/>
      <c r="K16" s="10"/>
      <c r="L16" s="10"/>
      <c r="M16" s="10"/>
      <c r="N16" s="10"/>
      <c r="O16" s="10"/>
      <c r="P16" s="10"/>
      <c r="Q16" s="10"/>
      <c r="R16" s="10"/>
      <c r="S16" s="10"/>
      <c r="T16" s="10"/>
      <c r="U16" s="10"/>
      <c r="V16" s="10"/>
      <c r="W16" s="10"/>
      <c r="X16" s="10"/>
      <c r="Y16" s="10"/>
      <c r="Z16" s="5"/>
      <c r="AA16" s="5"/>
      <c r="AB16" s="5"/>
      <c r="AC16" s="5"/>
      <c r="AD16" s="26"/>
    </row>
    <row r="17" spans="1:30" ht="46.5" customHeight="1" x14ac:dyDescent="0.15">
      <c r="A17" s="60" t="s">
        <v>11</v>
      </c>
      <c r="B17" s="95" t="s">
        <v>12</v>
      </c>
      <c r="C17" s="95"/>
      <c r="D17" s="95"/>
      <c r="E17" s="95"/>
      <c r="F17" s="95"/>
      <c r="G17" s="95"/>
      <c r="H17" s="95"/>
      <c r="I17" s="96"/>
      <c r="J17" s="97" t="s">
        <v>13</v>
      </c>
      <c r="K17" s="98"/>
      <c r="L17" s="98"/>
      <c r="M17" s="98"/>
      <c r="N17" s="98"/>
      <c r="O17" s="98"/>
      <c r="P17" s="98"/>
      <c r="Q17" s="98"/>
      <c r="R17" s="98"/>
      <c r="S17" s="98"/>
      <c r="T17" s="98"/>
      <c r="U17" s="98"/>
      <c r="V17" s="98"/>
      <c r="W17" s="98"/>
      <c r="X17" s="98"/>
      <c r="Y17" s="99"/>
      <c r="Z17" s="11"/>
      <c r="AA17" s="9">
        <v>2</v>
      </c>
      <c r="AB17" s="9">
        <v>3</v>
      </c>
      <c r="AC17" s="9">
        <v>4</v>
      </c>
      <c r="AD17" s="27" t="s">
        <v>153</v>
      </c>
    </row>
    <row r="18" spans="1:30" x14ac:dyDescent="0.15">
      <c r="A18" s="28"/>
      <c r="B18" s="57"/>
      <c r="C18" s="57"/>
      <c r="D18" s="57"/>
      <c r="E18" s="57"/>
      <c r="F18" s="57"/>
      <c r="G18" s="57"/>
      <c r="H18" s="57"/>
      <c r="I18" s="57"/>
      <c r="J18" s="12"/>
      <c r="K18" s="12"/>
      <c r="L18" s="12"/>
      <c r="M18" s="12"/>
      <c r="N18" s="12"/>
      <c r="O18" s="12"/>
      <c r="P18" s="12"/>
      <c r="Q18" s="12"/>
      <c r="R18" s="12"/>
      <c r="S18" s="12"/>
      <c r="T18" s="12"/>
      <c r="U18" s="12"/>
      <c r="V18" s="12"/>
      <c r="W18" s="12"/>
      <c r="X18" s="10"/>
      <c r="Y18" s="10"/>
      <c r="Z18" s="5"/>
      <c r="AA18" s="5"/>
      <c r="AB18" s="5"/>
      <c r="AC18" s="5"/>
      <c r="AD18" s="26"/>
    </row>
    <row r="19" spans="1:30" ht="56.25" customHeight="1" x14ac:dyDescent="0.15">
      <c r="A19" s="60" t="s">
        <v>14</v>
      </c>
      <c r="B19" s="95" t="s">
        <v>15</v>
      </c>
      <c r="C19" s="95"/>
      <c r="D19" s="95"/>
      <c r="E19" s="95"/>
      <c r="F19" s="95"/>
      <c r="G19" s="95"/>
      <c r="H19" s="95"/>
      <c r="I19" s="96"/>
      <c r="J19" s="118" t="s">
        <v>16</v>
      </c>
      <c r="K19" s="118"/>
      <c r="L19" s="118"/>
      <c r="M19" s="118"/>
      <c r="N19" s="118"/>
      <c r="O19" s="118"/>
      <c r="P19" s="118"/>
      <c r="Q19" s="118"/>
      <c r="R19" s="118"/>
      <c r="S19" s="118"/>
      <c r="T19" s="118"/>
      <c r="U19" s="118"/>
      <c r="V19" s="118"/>
      <c r="W19" s="118"/>
      <c r="X19" s="118"/>
      <c r="Y19" s="118"/>
      <c r="Z19" s="11"/>
      <c r="AA19" s="9">
        <v>2</v>
      </c>
      <c r="AB19" s="9">
        <v>3</v>
      </c>
      <c r="AC19" s="9">
        <v>4</v>
      </c>
      <c r="AD19" s="27" t="s">
        <v>153</v>
      </c>
    </row>
    <row r="20" spans="1:30" x14ac:dyDescent="0.15">
      <c r="A20" s="28"/>
      <c r="B20" s="57"/>
      <c r="C20" s="57"/>
      <c r="D20" s="57"/>
      <c r="E20" s="57"/>
      <c r="F20" s="57"/>
      <c r="G20" s="57"/>
      <c r="H20" s="57"/>
      <c r="I20" s="57"/>
      <c r="J20" s="12"/>
      <c r="K20" s="12"/>
      <c r="L20" s="12"/>
      <c r="M20" s="12"/>
      <c r="N20" s="12"/>
      <c r="O20" s="12"/>
      <c r="P20" s="12"/>
      <c r="Q20" s="12"/>
      <c r="R20" s="12"/>
      <c r="S20" s="12"/>
      <c r="T20" s="10"/>
      <c r="U20" s="10"/>
      <c r="V20" s="10"/>
      <c r="W20" s="10"/>
      <c r="X20" s="10"/>
      <c r="Y20" s="10"/>
      <c r="Z20" s="5"/>
      <c r="AA20" s="5"/>
      <c r="AB20" s="5"/>
      <c r="AC20" s="5"/>
      <c r="AD20" s="26"/>
    </row>
    <row r="21" spans="1:30" ht="38.25" customHeight="1" x14ac:dyDescent="0.15">
      <c r="A21" s="119" t="s">
        <v>17</v>
      </c>
      <c r="B21" s="120" t="s">
        <v>18</v>
      </c>
      <c r="C21" s="120"/>
      <c r="D21" s="120"/>
      <c r="E21" s="120"/>
      <c r="F21" s="120"/>
      <c r="G21" s="120"/>
      <c r="H21" s="120"/>
      <c r="I21" s="121"/>
      <c r="J21" s="118" t="s">
        <v>19</v>
      </c>
      <c r="K21" s="118"/>
      <c r="L21" s="118"/>
      <c r="M21" s="118"/>
      <c r="N21" s="118"/>
      <c r="O21" s="118"/>
      <c r="P21" s="118"/>
      <c r="Q21" s="118"/>
      <c r="R21" s="118"/>
      <c r="S21" s="118"/>
      <c r="T21" s="118"/>
      <c r="U21" s="118"/>
      <c r="V21" s="118"/>
      <c r="W21" s="118"/>
      <c r="X21" s="118"/>
      <c r="Y21" s="118"/>
      <c r="Z21" s="29"/>
      <c r="AA21" s="9">
        <v>2</v>
      </c>
      <c r="AB21" s="9">
        <v>3</v>
      </c>
      <c r="AC21" s="9" t="s">
        <v>153</v>
      </c>
      <c r="AD21" s="27">
        <v>5</v>
      </c>
    </row>
    <row r="22" spans="1:30" ht="39" customHeight="1" x14ac:dyDescent="0.15">
      <c r="A22" s="119"/>
      <c r="B22" s="122"/>
      <c r="C22" s="122"/>
      <c r="D22" s="122"/>
      <c r="E22" s="122"/>
      <c r="F22" s="122"/>
      <c r="G22" s="122"/>
      <c r="H22" s="122"/>
      <c r="I22" s="123"/>
      <c r="J22" s="118" t="s">
        <v>20</v>
      </c>
      <c r="K22" s="118"/>
      <c r="L22" s="118"/>
      <c r="M22" s="118"/>
      <c r="N22" s="118"/>
      <c r="O22" s="118"/>
      <c r="P22" s="118"/>
      <c r="Q22" s="118"/>
      <c r="R22" s="118"/>
      <c r="S22" s="118"/>
      <c r="T22" s="118"/>
      <c r="U22" s="118"/>
      <c r="V22" s="118"/>
      <c r="W22" s="118"/>
      <c r="X22" s="118"/>
      <c r="Y22" s="118"/>
      <c r="Z22" s="11"/>
      <c r="AA22" s="9">
        <v>2</v>
      </c>
      <c r="AB22" s="9">
        <v>3</v>
      </c>
      <c r="AC22" s="9" t="s">
        <v>153</v>
      </c>
      <c r="AD22" s="27">
        <v>5</v>
      </c>
    </row>
    <row r="23" spans="1:30" x14ac:dyDescent="0.15">
      <c r="A23" s="28"/>
      <c r="B23" s="57"/>
      <c r="C23" s="57"/>
      <c r="D23" s="57"/>
      <c r="E23" s="57"/>
      <c r="F23" s="57"/>
      <c r="G23" s="57"/>
      <c r="H23" s="57"/>
      <c r="I23" s="57"/>
      <c r="J23" s="10"/>
      <c r="K23" s="10"/>
      <c r="L23" s="10"/>
      <c r="M23" s="10"/>
      <c r="N23" s="10"/>
      <c r="O23" s="10"/>
      <c r="P23" s="10"/>
      <c r="Q23" s="10"/>
      <c r="R23" s="10"/>
      <c r="S23" s="10"/>
      <c r="T23" s="10"/>
      <c r="U23" s="10"/>
      <c r="V23" s="10"/>
      <c r="W23" s="10"/>
      <c r="X23" s="10"/>
      <c r="Y23" s="10"/>
      <c r="Z23" s="5"/>
      <c r="AA23" s="5"/>
      <c r="AB23" s="5"/>
      <c r="AC23" s="5"/>
      <c r="AD23" s="26"/>
    </row>
    <row r="24" spans="1:30" ht="56.25" customHeight="1" x14ac:dyDescent="0.15">
      <c r="A24" s="60" t="s">
        <v>21</v>
      </c>
      <c r="B24" s="95" t="s">
        <v>22</v>
      </c>
      <c r="C24" s="95"/>
      <c r="D24" s="95"/>
      <c r="E24" s="95"/>
      <c r="F24" s="95"/>
      <c r="G24" s="95"/>
      <c r="H24" s="95"/>
      <c r="I24" s="96"/>
      <c r="J24" s="118" t="s">
        <v>23</v>
      </c>
      <c r="K24" s="118"/>
      <c r="L24" s="118"/>
      <c r="M24" s="118"/>
      <c r="N24" s="118"/>
      <c r="O24" s="118"/>
      <c r="P24" s="118"/>
      <c r="Q24" s="118"/>
      <c r="R24" s="118"/>
      <c r="S24" s="118"/>
      <c r="T24" s="118"/>
      <c r="U24" s="118"/>
      <c r="V24" s="118"/>
      <c r="W24" s="118"/>
      <c r="X24" s="118"/>
      <c r="Y24" s="118"/>
      <c r="Z24" s="11"/>
      <c r="AA24" s="9">
        <v>2</v>
      </c>
      <c r="AB24" s="9">
        <v>3</v>
      </c>
      <c r="AC24" s="9" t="s">
        <v>159</v>
      </c>
      <c r="AD24" s="27">
        <v>5</v>
      </c>
    </row>
    <row r="25" spans="1:30" x14ac:dyDescent="0.15">
      <c r="A25" s="28"/>
      <c r="B25" s="56"/>
      <c r="C25" s="56"/>
      <c r="D25" s="56"/>
      <c r="E25" s="56"/>
      <c r="F25" s="56"/>
      <c r="G25" s="56"/>
      <c r="H25" s="56"/>
      <c r="I25" s="56"/>
      <c r="J25" s="10"/>
      <c r="K25" s="10"/>
      <c r="L25" s="10"/>
      <c r="M25" s="10"/>
      <c r="N25" s="10"/>
      <c r="O25" s="10"/>
      <c r="P25" s="10"/>
      <c r="Q25" s="10"/>
      <c r="R25" s="10"/>
      <c r="S25" s="10"/>
      <c r="T25" s="10"/>
      <c r="U25" s="10"/>
      <c r="V25" s="10"/>
      <c r="W25" s="10"/>
      <c r="X25" s="10"/>
      <c r="Y25" s="10"/>
      <c r="Z25" s="5"/>
      <c r="AA25" s="5"/>
      <c r="AB25" s="5"/>
      <c r="AC25" s="5"/>
      <c r="AD25" s="26"/>
    </row>
    <row r="26" spans="1:30" ht="58.5" customHeight="1" x14ac:dyDescent="0.15">
      <c r="A26" s="60" t="s">
        <v>24</v>
      </c>
      <c r="B26" s="95" t="s">
        <v>25</v>
      </c>
      <c r="C26" s="95"/>
      <c r="D26" s="95"/>
      <c r="E26" s="95"/>
      <c r="F26" s="95"/>
      <c r="G26" s="95"/>
      <c r="H26" s="95"/>
      <c r="I26" s="96"/>
      <c r="J26" s="118" t="s">
        <v>26</v>
      </c>
      <c r="K26" s="118"/>
      <c r="L26" s="118"/>
      <c r="M26" s="118"/>
      <c r="N26" s="118"/>
      <c r="O26" s="118"/>
      <c r="P26" s="118"/>
      <c r="Q26" s="118"/>
      <c r="R26" s="118"/>
      <c r="S26" s="118"/>
      <c r="T26" s="118"/>
      <c r="U26" s="118"/>
      <c r="V26" s="118"/>
      <c r="W26" s="118"/>
      <c r="X26" s="118"/>
      <c r="Y26" s="118"/>
      <c r="Z26" s="11"/>
      <c r="AA26" s="9">
        <v>2</v>
      </c>
      <c r="AB26" s="9">
        <v>3</v>
      </c>
      <c r="AC26" s="9" t="s">
        <v>159</v>
      </c>
      <c r="AD26" s="27">
        <v>5</v>
      </c>
    </row>
    <row r="27" spans="1:30" x14ac:dyDescent="0.15">
      <c r="A27" s="28"/>
      <c r="B27" s="57"/>
      <c r="C27" s="57"/>
      <c r="D27" s="57"/>
      <c r="E27" s="57"/>
      <c r="F27" s="57"/>
      <c r="G27" s="57"/>
      <c r="H27" s="57"/>
      <c r="I27" s="57"/>
      <c r="J27" s="7"/>
      <c r="K27" s="7"/>
      <c r="L27" s="7"/>
      <c r="M27" s="5"/>
      <c r="N27" s="5"/>
      <c r="O27" s="5"/>
      <c r="P27" s="5"/>
      <c r="Q27" s="5"/>
      <c r="R27" s="5"/>
      <c r="S27" s="5"/>
      <c r="T27" s="5"/>
      <c r="U27" s="5"/>
      <c r="V27" s="5"/>
      <c r="W27" s="5"/>
      <c r="X27" s="5"/>
      <c r="Y27" s="5"/>
      <c r="Z27" s="5"/>
      <c r="AA27" s="5"/>
      <c r="AB27" s="5"/>
      <c r="AC27" s="5"/>
      <c r="AD27" s="26"/>
    </row>
    <row r="28" spans="1:30" ht="63" customHeight="1" x14ac:dyDescent="0.15">
      <c r="A28" s="60" t="s">
        <v>27</v>
      </c>
      <c r="B28" s="95" t="s">
        <v>28</v>
      </c>
      <c r="C28" s="95"/>
      <c r="D28" s="95"/>
      <c r="E28" s="95"/>
      <c r="F28" s="95"/>
      <c r="G28" s="95"/>
      <c r="H28" s="95"/>
      <c r="I28" s="96"/>
      <c r="J28" s="97" t="s">
        <v>29</v>
      </c>
      <c r="K28" s="98"/>
      <c r="L28" s="98"/>
      <c r="M28" s="98"/>
      <c r="N28" s="98"/>
      <c r="O28" s="98"/>
      <c r="P28" s="98"/>
      <c r="Q28" s="98"/>
      <c r="R28" s="98"/>
      <c r="S28" s="98"/>
      <c r="T28" s="98"/>
      <c r="U28" s="98"/>
      <c r="V28" s="98"/>
      <c r="W28" s="98"/>
      <c r="X28" s="98"/>
      <c r="Y28" s="99"/>
      <c r="Z28" s="11"/>
      <c r="AA28" s="9">
        <v>2</v>
      </c>
      <c r="AB28" s="9">
        <v>3</v>
      </c>
      <c r="AC28" s="9">
        <v>4</v>
      </c>
      <c r="AD28" s="27" t="s">
        <v>159</v>
      </c>
    </row>
    <row r="29" spans="1:30" x14ac:dyDescent="0.15">
      <c r="A29" s="28"/>
      <c r="B29" s="56"/>
      <c r="C29" s="56"/>
      <c r="D29" s="56"/>
      <c r="E29" s="56"/>
      <c r="F29" s="56"/>
      <c r="G29" s="56"/>
      <c r="H29" s="56"/>
      <c r="I29" s="56"/>
      <c r="J29" s="13"/>
      <c r="K29" s="13"/>
      <c r="L29" s="13"/>
      <c r="M29" s="13"/>
      <c r="N29" s="13"/>
      <c r="O29" s="13"/>
      <c r="P29" s="13"/>
      <c r="Q29" s="13"/>
      <c r="R29" s="13"/>
      <c r="S29" s="13"/>
      <c r="T29" s="13"/>
      <c r="U29" s="13"/>
      <c r="V29" s="13"/>
      <c r="W29" s="13"/>
      <c r="X29" s="13"/>
      <c r="Y29" s="13"/>
      <c r="Z29" s="5"/>
      <c r="AA29" s="5"/>
      <c r="AB29" s="5"/>
      <c r="AC29" s="5"/>
      <c r="AD29" s="26"/>
    </row>
    <row r="30" spans="1:30" ht="42" customHeight="1" x14ac:dyDescent="0.15">
      <c r="A30" s="60" t="s">
        <v>30</v>
      </c>
      <c r="B30" s="135" t="s">
        <v>31</v>
      </c>
      <c r="C30" s="136"/>
      <c r="D30" s="136"/>
      <c r="E30" s="136"/>
      <c r="F30" s="136"/>
      <c r="G30" s="136"/>
      <c r="H30" s="136"/>
      <c r="I30" s="137"/>
      <c r="J30" s="97" t="s">
        <v>32</v>
      </c>
      <c r="K30" s="98"/>
      <c r="L30" s="98"/>
      <c r="M30" s="98"/>
      <c r="N30" s="98"/>
      <c r="O30" s="98"/>
      <c r="P30" s="98"/>
      <c r="Q30" s="98"/>
      <c r="R30" s="98"/>
      <c r="S30" s="98"/>
      <c r="T30" s="98"/>
      <c r="U30" s="98"/>
      <c r="V30" s="98"/>
      <c r="W30" s="98"/>
      <c r="X30" s="98"/>
      <c r="Y30" s="99"/>
      <c r="Z30" s="11"/>
      <c r="AA30" s="9">
        <v>2</v>
      </c>
      <c r="AB30" s="9">
        <v>3</v>
      </c>
      <c r="AC30" s="9">
        <v>4</v>
      </c>
      <c r="AD30" s="27" t="s">
        <v>159</v>
      </c>
    </row>
    <row r="31" spans="1:30" x14ac:dyDescent="0.15">
      <c r="A31" s="28"/>
      <c r="B31" s="58"/>
      <c r="C31" s="58"/>
      <c r="D31" s="58"/>
      <c r="E31" s="58"/>
      <c r="F31" s="58"/>
      <c r="G31" s="58"/>
      <c r="H31" s="58"/>
      <c r="I31" s="58"/>
      <c r="J31" s="13"/>
      <c r="K31" s="13"/>
      <c r="L31" s="13"/>
      <c r="M31" s="13"/>
      <c r="N31" s="13"/>
      <c r="O31" s="13"/>
      <c r="P31" s="13"/>
      <c r="Q31" s="13"/>
      <c r="R31" s="13"/>
      <c r="S31" s="13"/>
      <c r="T31" s="13"/>
      <c r="U31" s="13"/>
      <c r="V31" s="13"/>
      <c r="W31" s="13"/>
      <c r="X31" s="13"/>
      <c r="Y31" s="13"/>
      <c r="Z31" s="5"/>
      <c r="AA31" s="5"/>
      <c r="AB31" s="5"/>
      <c r="AC31" s="5"/>
      <c r="AD31" s="26"/>
    </row>
    <row r="32" spans="1:30" ht="46.5" customHeight="1" x14ac:dyDescent="0.15">
      <c r="A32" s="60" t="s">
        <v>33</v>
      </c>
      <c r="B32" s="95" t="s">
        <v>34</v>
      </c>
      <c r="C32" s="95"/>
      <c r="D32" s="95"/>
      <c r="E32" s="95"/>
      <c r="F32" s="95"/>
      <c r="G32" s="95"/>
      <c r="H32" s="95"/>
      <c r="I32" s="96"/>
      <c r="J32" s="97" t="s">
        <v>35</v>
      </c>
      <c r="K32" s="98"/>
      <c r="L32" s="98"/>
      <c r="M32" s="98"/>
      <c r="N32" s="98"/>
      <c r="O32" s="98"/>
      <c r="P32" s="98"/>
      <c r="Q32" s="98"/>
      <c r="R32" s="98"/>
      <c r="S32" s="98"/>
      <c r="T32" s="98"/>
      <c r="U32" s="98"/>
      <c r="V32" s="98"/>
      <c r="W32" s="98"/>
      <c r="X32" s="98"/>
      <c r="Y32" s="99"/>
      <c r="Z32" s="11"/>
      <c r="AA32" s="9">
        <v>2</v>
      </c>
      <c r="AB32" s="9">
        <v>3</v>
      </c>
      <c r="AC32" s="9">
        <v>4</v>
      </c>
      <c r="AD32" s="27" t="s">
        <v>159</v>
      </c>
    </row>
    <row r="33" spans="1:30" ht="15" thickBot="1" x14ac:dyDescent="0.2">
      <c r="A33" s="30"/>
      <c r="B33" s="31"/>
      <c r="C33" s="31"/>
      <c r="D33" s="31"/>
      <c r="E33" s="31"/>
      <c r="F33" s="31"/>
      <c r="G33" s="31"/>
      <c r="H33" s="31"/>
      <c r="I33" s="31"/>
      <c r="J33" s="31"/>
      <c r="K33" s="31"/>
      <c r="L33" s="31"/>
      <c r="M33" s="31"/>
      <c r="N33" s="31"/>
      <c r="O33" s="31"/>
      <c r="P33" s="31"/>
      <c r="Q33" s="32"/>
      <c r="R33" s="32"/>
      <c r="S33" s="32"/>
      <c r="T33" s="32"/>
      <c r="U33" s="32"/>
      <c r="V33" s="32"/>
      <c r="W33" s="32"/>
      <c r="X33" s="32"/>
      <c r="Y33" s="31"/>
      <c r="Z33" s="31"/>
      <c r="AA33" s="14">
        <f>(COUNTIF(AA15:AA32,"x"))*2</f>
        <v>0</v>
      </c>
      <c r="AB33" s="14">
        <f>(COUNTIF(AB15:AB32,"x"))*3</f>
        <v>0</v>
      </c>
      <c r="AC33" s="14">
        <f>(COUNTIF(AC15:AC32,"x"))*4</f>
        <v>16</v>
      </c>
      <c r="AD33" s="33">
        <f>(COUNTIF(AD15:AD32,"x"))*5</f>
        <v>30</v>
      </c>
    </row>
    <row r="34" spans="1:30" ht="15" thickBot="1" x14ac:dyDescent="0.2">
      <c r="A34" s="138" t="s">
        <v>122</v>
      </c>
      <c r="B34" s="139"/>
      <c r="C34" s="139"/>
      <c r="D34" s="139"/>
      <c r="E34" s="139"/>
      <c r="F34" s="139"/>
      <c r="G34" s="139"/>
      <c r="H34" s="139"/>
      <c r="I34" s="139"/>
      <c r="J34" s="139"/>
      <c r="K34" s="139"/>
      <c r="L34" s="139"/>
      <c r="M34" s="139"/>
      <c r="N34" s="139"/>
      <c r="O34" s="139"/>
      <c r="P34" s="139"/>
      <c r="Q34" s="139"/>
      <c r="R34" s="139"/>
      <c r="S34" s="139"/>
      <c r="T34" s="139"/>
      <c r="U34" s="139"/>
      <c r="V34" s="139"/>
      <c r="W34" s="139"/>
      <c r="X34" s="140"/>
      <c r="Y34" s="141">
        <f>+AA34/50</f>
        <v>0.92</v>
      </c>
      <c r="Z34" s="141"/>
      <c r="AA34" s="124">
        <f>SUM(AA33:AD33)</f>
        <v>46</v>
      </c>
      <c r="AB34" s="125"/>
      <c r="AC34" s="125"/>
      <c r="AD34" s="126"/>
    </row>
    <row r="35" spans="1:30" ht="15" thickBot="1" x14ac:dyDescent="0.2">
      <c r="A35" s="2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26"/>
    </row>
    <row r="36" spans="1:30" ht="15" thickBot="1" x14ac:dyDescent="0.2">
      <c r="A36" s="92" t="s">
        <v>36</v>
      </c>
      <c r="B36" s="93"/>
      <c r="C36" s="93"/>
      <c r="D36" s="93"/>
      <c r="E36" s="93"/>
      <c r="F36" s="93"/>
      <c r="G36" s="93"/>
      <c r="H36" s="93"/>
      <c r="I36" s="93"/>
      <c r="J36" s="93"/>
      <c r="K36" s="93"/>
      <c r="L36" s="93"/>
      <c r="M36" s="93"/>
      <c r="N36" s="93"/>
      <c r="O36" s="93"/>
      <c r="P36" s="93"/>
      <c r="Q36" s="93"/>
      <c r="R36" s="93"/>
      <c r="S36" s="93"/>
      <c r="T36" s="93"/>
      <c r="U36" s="93"/>
      <c r="V36" s="93"/>
      <c r="W36" s="93"/>
      <c r="X36" s="93"/>
      <c r="Y36" s="94"/>
      <c r="Z36" s="32"/>
      <c r="AA36" s="92" t="s">
        <v>7</v>
      </c>
      <c r="AB36" s="93"/>
      <c r="AC36" s="93"/>
      <c r="AD36" s="94"/>
    </row>
    <row r="37" spans="1:30" x14ac:dyDescent="0.15">
      <c r="A37" s="25"/>
      <c r="B37" s="23"/>
      <c r="C37" s="23"/>
      <c r="D37" s="23"/>
      <c r="E37" s="23"/>
      <c r="F37" s="23"/>
      <c r="G37" s="23"/>
      <c r="H37" s="23"/>
      <c r="I37" s="23"/>
      <c r="J37" s="5"/>
      <c r="K37" s="5"/>
      <c r="L37" s="5"/>
      <c r="M37" s="5"/>
      <c r="N37" s="5"/>
      <c r="O37" s="5"/>
      <c r="P37" s="5"/>
      <c r="Q37" s="5"/>
      <c r="R37" s="5"/>
      <c r="S37" s="5"/>
      <c r="T37" s="5"/>
      <c r="U37" s="5"/>
      <c r="V37" s="5"/>
      <c r="W37" s="5"/>
      <c r="X37" s="5"/>
      <c r="Y37" s="5"/>
      <c r="Z37" s="5"/>
      <c r="AA37" s="5"/>
      <c r="AB37" s="5"/>
      <c r="AC37" s="5"/>
      <c r="AD37" s="26"/>
    </row>
    <row r="38" spans="1:30" ht="30.75" customHeight="1" x14ac:dyDescent="0.15">
      <c r="A38" s="127" t="s">
        <v>37</v>
      </c>
      <c r="B38" s="128" t="s">
        <v>38</v>
      </c>
      <c r="C38" s="129"/>
      <c r="D38" s="129"/>
      <c r="E38" s="129"/>
      <c r="F38" s="129"/>
      <c r="G38" s="129"/>
      <c r="H38" s="129"/>
      <c r="I38" s="130"/>
      <c r="J38" s="134" t="s">
        <v>39</v>
      </c>
      <c r="K38" s="134"/>
      <c r="L38" s="134"/>
      <c r="M38" s="134"/>
      <c r="N38" s="134"/>
      <c r="O38" s="134"/>
      <c r="P38" s="134"/>
      <c r="Q38" s="134"/>
      <c r="R38" s="134"/>
      <c r="S38" s="134"/>
      <c r="T38" s="134"/>
      <c r="U38" s="134"/>
      <c r="V38" s="134"/>
      <c r="W38" s="134"/>
      <c r="X38" s="134"/>
      <c r="Y38" s="134"/>
      <c r="Z38" s="5"/>
      <c r="AA38" s="15">
        <v>2</v>
      </c>
      <c r="AB38" s="15">
        <v>3</v>
      </c>
      <c r="AC38" s="15">
        <v>3</v>
      </c>
      <c r="AD38" s="34" t="s">
        <v>153</v>
      </c>
    </row>
    <row r="39" spans="1:30" ht="57.75" customHeight="1" x14ac:dyDescent="0.15">
      <c r="A39" s="127"/>
      <c r="B39" s="131"/>
      <c r="C39" s="132"/>
      <c r="D39" s="132"/>
      <c r="E39" s="132"/>
      <c r="F39" s="132"/>
      <c r="G39" s="132"/>
      <c r="H39" s="132"/>
      <c r="I39" s="133"/>
      <c r="J39" s="134" t="s">
        <v>40</v>
      </c>
      <c r="K39" s="134"/>
      <c r="L39" s="134"/>
      <c r="M39" s="134"/>
      <c r="N39" s="134"/>
      <c r="O39" s="134"/>
      <c r="P39" s="134"/>
      <c r="Q39" s="134"/>
      <c r="R39" s="134"/>
      <c r="S39" s="134"/>
      <c r="T39" s="134"/>
      <c r="U39" s="134"/>
      <c r="V39" s="134"/>
      <c r="W39" s="134"/>
      <c r="X39" s="134"/>
      <c r="Y39" s="134"/>
      <c r="Z39" s="16"/>
      <c r="AA39" s="15">
        <v>2</v>
      </c>
      <c r="AB39" s="15">
        <v>3</v>
      </c>
      <c r="AC39" s="15">
        <v>3</v>
      </c>
      <c r="AD39" s="34" t="s">
        <v>153</v>
      </c>
    </row>
    <row r="40" spans="1:30" ht="15" customHeight="1" x14ac:dyDescent="0.15">
      <c r="A40" s="35"/>
      <c r="B40" s="58"/>
      <c r="C40" s="58"/>
      <c r="D40" s="58"/>
      <c r="E40" s="58" t="s">
        <v>41</v>
      </c>
      <c r="F40" s="58"/>
      <c r="G40" s="58"/>
      <c r="H40" s="58"/>
      <c r="I40" s="58"/>
      <c r="J40" s="18"/>
      <c r="K40" s="18"/>
      <c r="L40" s="18"/>
      <c r="M40" s="18"/>
      <c r="N40" s="18"/>
      <c r="O40" s="18"/>
      <c r="P40" s="18"/>
      <c r="Q40" s="18"/>
      <c r="R40" s="18"/>
      <c r="S40" s="18"/>
      <c r="T40" s="18"/>
      <c r="U40" s="18"/>
      <c r="V40" s="18"/>
      <c r="W40" s="18"/>
      <c r="X40" s="18"/>
      <c r="Y40" s="18"/>
      <c r="Z40" s="5"/>
      <c r="AA40" s="5"/>
      <c r="AB40" s="5"/>
      <c r="AC40" s="5"/>
      <c r="AD40" s="26"/>
    </row>
    <row r="41" spans="1:30" ht="46.5" customHeight="1" x14ac:dyDescent="0.15">
      <c r="A41" s="59" t="s">
        <v>42</v>
      </c>
      <c r="B41" s="142" t="s">
        <v>43</v>
      </c>
      <c r="C41" s="142"/>
      <c r="D41" s="142"/>
      <c r="E41" s="142"/>
      <c r="F41" s="142"/>
      <c r="G41" s="142"/>
      <c r="H41" s="142"/>
      <c r="I41" s="142"/>
      <c r="J41" s="134" t="s">
        <v>44</v>
      </c>
      <c r="K41" s="134"/>
      <c r="L41" s="134"/>
      <c r="M41" s="134"/>
      <c r="N41" s="134"/>
      <c r="O41" s="134"/>
      <c r="P41" s="134"/>
      <c r="Q41" s="134"/>
      <c r="R41" s="134"/>
      <c r="S41" s="134"/>
      <c r="T41" s="134"/>
      <c r="U41" s="134"/>
      <c r="V41" s="134"/>
      <c r="W41" s="134"/>
      <c r="X41" s="134"/>
      <c r="Y41" s="134"/>
      <c r="Z41" s="16"/>
      <c r="AA41" s="54">
        <v>2</v>
      </c>
      <c r="AB41" s="17">
        <v>3</v>
      </c>
      <c r="AC41" s="15">
        <v>4</v>
      </c>
      <c r="AD41" s="34" t="s">
        <v>153</v>
      </c>
    </row>
    <row r="42" spans="1:30" ht="15" x14ac:dyDescent="0.15">
      <c r="A42" s="35"/>
      <c r="B42" s="58"/>
      <c r="C42" s="58"/>
      <c r="D42" s="58"/>
      <c r="E42" s="58" t="s">
        <v>45</v>
      </c>
      <c r="F42" s="58"/>
      <c r="G42" s="58"/>
      <c r="H42" s="58"/>
      <c r="I42" s="58"/>
      <c r="J42" s="18"/>
      <c r="K42" s="18"/>
      <c r="L42" s="18"/>
      <c r="M42" s="18"/>
      <c r="N42" s="18"/>
      <c r="O42" s="18"/>
      <c r="P42" s="18"/>
      <c r="Q42" s="18"/>
      <c r="R42" s="18"/>
      <c r="S42" s="18"/>
      <c r="T42" s="18"/>
      <c r="U42" s="18"/>
      <c r="V42" s="18"/>
      <c r="W42" s="18"/>
      <c r="X42" s="18"/>
      <c r="Y42" s="18"/>
      <c r="Z42" s="5"/>
      <c r="AA42" s="5"/>
      <c r="AB42" s="5"/>
      <c r="AC42" s="5"/>
      <c r="AD42" s="26"/>
    </row>
    <row r="43" spans="1:30" ht="49.5" customHeight="1" x14ac:dyDescent="0.15">
      <c r="A43" s="59" t="s">
        <v>46</v>
      </c>
      <c r="B43" s="142" t="s">
        <v>47</v>
      </c>
      <c r="C43" s="142"/>
      <c r="D43" s="142"/>
      <c r="E43" s="142"/>
      <c r="F43" s="142"/>
      <c r="G43" s="142"/>
      <c r="H43" s="142"/>
      <c r="I43" s="142"/>
      <c r="J43" s="134" t="s">
        <v>48</v>
      </c>
      <c r="K43" s="134"/>
      <c r="L43" s="134"/>
      <c r="M43" s="134"/>
      <c r="N43" s="134"/>
      <c r="O43" s="134"/>
      <c r="P43" s="134"/>
      <c r="Q43" s="134"/>
      <c r="R43" s="134"/>
      <c r="S43" s="134"/>
      <c r="T43" s="134"/>
      <c r="U43" s="134"/>
      <c r="V43" s="134"/>
      <c r="W43" s="134"/>
      <c r="X43" s="134"/>
      <c r="Y43" s="134"/>
      <c r="Z43" s="16"/>
      <c r="AA43" s="15">
        <v>2</v>
      </c>
      <c r="AB43" s="15">
        <v>3</v>
      </c>
      <c r="AC43" s="15">
        <v>4</v>
      </c>
      <c r="AD43" s="34" t="s">
        <v>153</v>
      </c>
    </row>
    <row r="44" spans="1:30" ht="15" x14ac:dyDescent="0.15">
      <c r="A44" s="35"/>
      <c r="B44" s="58"/>
      <c r="C44" s="58"/>
      <c r="D44" s="58"/>
      <c r="E44" s="58" t="s">
        <v>49</v>
      </c>
      <c r="F44" s="58"/>
      <c r="G44" s="58"/>
      <c r="H44" s="58"/>
      <c r="I44" s="58"/>
      <c r="J44" s="18"/>
      <c r="K44" s="18"/>
      <c r="L44" s="18"/>
      <c r="M44" s="18"/>
      <c r="N44" s="18"/>
      <c r="O44" s="18"/>
      <c r="P44" s="18"/>
      <c r="Q44" s="18"/>
      <c r="R44" s="18"/>
      <c r="S44" s="18"/>
      <c r="T44" s="18"/>
      <c r="U44" s="18"/>
      <c r="V44" s="18"/>
      <c r="W44" s="18"/>
      <c r="X44" s="18"/>
      <c r="Y44" s="18"/>
      <c r="Z44" s="5"/>
      <c r="AA44" s="5"/>
      <c r="AB44" s="5"/>
      <c r="AC44" s="5"/>
      <c r="AD44" s="26"/>
    </row>
    <row r="45" spans="1:30" ht="57" customHeight="1" x14ac:dyDescent="0.15">
      <c r="A45" s="59" t="s">
        <v>50</v>
      </c>
      <c r="B45" s="142" t="s">
        <v>51</v>
      </c>
      <c r="C45" s="142"/>
      <c r="D45" s="142"/>
      <c r="E45" s="142"/>
      <c r="F45" s="142"/>
      <c r="G45" s="142"/>
      <c r="H45" s="142"/>
      <c r="I45" s="142"/>
      <c r="J45" s="134" t="s">
        <v>52</v>
      </c>
      <c r="K45" s="134"/>
      <c r="L45" s="134"/>
      <c r="M45" s="134"/>
      <c r="N45" s="134"/>
      <c r="O45" s="134"/>
      <c r="P45" s="134"/>
      <c r="Q45" s="134"/>
      <c r="R45" s="134"/>
      <c r="S45" s="134"/>
      <c r="T45" s="134"/>
      <c r="U45" s="134"/>
      <c r="V45" s="134"/>
      <c r="W45" s="134"/>
      <c r="X45" s="134"/>
      <c r="Y45" s="134"/>
      <c r="Z45" s="16"/>
      <c r="AA45" s="15">
        <v>2</v>
      </c>
      <c r="AB45" s="15">
        <v>3</v>
      </c>
      <c r="AC45" s="15">
        <v>4</v>
      </c>
      <c r="AD45" s="34" t="s">
        <v>153</v>
      </c>
    </row>
    <row r="46" spans="1:30" x14ac:dyDescent="0.15">
      <c r="A46" s="35"/>
      <c r="B46" s="58"/>
      <c r="C46" s="58"/>
      <c r="D46" s="58"/>
      <c r="E46" s="58"/>
      <c r="F46" s="58"/>
      <c r="G46" s="58"/>
      <c r="H46" s="58"/>
      <c r="I46" s="58"/>
      <c r="J46" s="18"/>
      <c r="K46" s="18"/>
      <c r="L46" s="18"/>
      <c r="M46" s="18"/>
      <c r="N46" s="18"/>
      <c r="O46" s="18"/>
      <c r="P46" s="18"/>
      <c r="Q46" s="18"/>
      <c r="R46" s="18"/>
      <c r="S46" s="18"/>
      <c r="T46" s="18"/>
      <c r="U46" s="18"/>
      <c r="V46" s="18"/>
      <c r="W46" s="18"/>
      <c r="X46" s="18"/>
      <c r="Y46" s="18"/>
      <c r="Z46" s="5"/>
      <c r="AA46" s="5"/>
      <c r="AB46" s="5"/>
      <c r="AC46" s="5"/>
      <c r="AD46" s="26"/>
    </row>
    <row r="47" spans="1:30" ht="58.5" customHeight="1" x14ac:dyDescent="0.15">
      <c r="A47" s="59" t="s">
        <v>53</v>
      </c>
      <c r="B47" s="142" t="s">
        <v>54</v>
      </c>
      <c r="C47" s="142"/>
      <c r="D47" s="142"/>
      <c r="E47" s="142"/>
      <c r="F47" s="142"/>
      <c r="G47" s="142"/>
      <c r="H47" s="142"/>
      <c r="I47" s="142"/>
      <c r="J47" s="134" t="s">
        <v>55</v>
      </c>
      <c r="K47" s="134"/>
      <c r="L47" s="134"/>
      <c r="M47" s="134"/>
      <c r="N47" s="134"/>
      <c r="O47" s="134"/>
      <c r="P47" s="134"/>
      <c r="Q47" s="134"/>
      <c r="R47" s="134"/>
      <c r="S47" s="134"/>
      <c r="T47" s="134"/>
      <c r="U47" s="134"/>
      <c r="V47" s="134"/>
      <c r="W47" s="134"/>
      <c r="X47" s="134"/>
      <c r="Y47" s="134"/>
      <c r="Z47" s="16"/>
      <c r="AA47" s="15">
        <v>2</v>
      </c>
      <c r="AB47" s="15">
        <v>3</v>
      </c>
      <c r="AC47" s="15">
        <v>4</v>
      </c>
      <c r="AD47" s="34" t="s">
        <v>153</v>
      </c>
    </row>
    <row r="48" spans="1:30" x14ac:dyDescent="0.15">
      <c r="A48" s="28"/>
      <c r="B48" s="58"/>
      <c r="C48" s="58"/>
      <c r="D48" s="58"/>
      <c r="E48" s="58"/>
      <c r="F48" s="58"/>
      <c r="G48" s="58"/>
      <c r="H48" s="58"/>
      <c r="I48" s="58"/>
      <c r="J48" s="18"/>
      <c r="K48" s="18"/>
      <c r="L48" s="18"/>
      <c r="M48" s="18"/>
      <c r="N48" s="18"/>
      <c r="O48" s="18"/>
      <c r="P48" s="18"/>
      <c r="Q48" s="18"/>
      <c r="R48" s="18"/>
      <c r="S48" s="18"/>
      <c r="T48" s="18"/>
      <c r="U48" s="18"/>
      <c r="V48" s="18"/>
      <c r="W48" s="18"/>
      <c r="X48" s="18"/>
      <c r="Y48" s="18"/>
      <c r="Z48" s="5"/>
      <c r="AA48" s="5"/>
      <c r="AB48" s="5"/>
      <c r="AC48" s="5"/>
      <c r="AD48" s="26"/>
    </row>
    <row r="49" spans="1:30" ht="52.5" customHeight="1" x14ac:dyDescent="0.15">
      <c r="A49" s="59" t="s">
        <v>56</v>
      </c>
      <c r="B49" s="142" t="s">
        <v>57</v>
      </c>
      <c r="C49" s="142"/>
      <c r="D49" s="142"/>
      <c r="E49" s="142"/>
      <c r="F49" s="142"/>
      <c r="G49" s="142"/>
      <c r="H49" s="142"/>
      <c r="I49" s="142"/>
      <c r="J49" s="134" t="s">
        <v>58</v>
      </c>
      <c r="K49" s="134"/>
      <c r="L49" s="134"/>
      <c r="M49" s="134"/>
      <c r="N49" s="134"/>
      <c r="O49" s="134"/>
      <c r="P49" s="134"/>
      <c r="Q49" s="134"/>
      <c r="R49" s="134"/>
      <c r="S49" s="134"/>
      <c r="T49" s="134"/>
      <c r="U49" s="134"/>
      <c r="V49" s="134"/>
      <c r="W49" s="134"/>
      <c r="X49" s="134"/>
      <c r="Y49" s="134"/>
      <c r="Z49" s="16"/>
      <c r="AA49" s="15">
        <v>2</v>
      </c>
      <c r="AB49" s="15">
        <v>3</v>
      </c>
      <c r="AC49" s="15">
        <v>4</v>
      </c>
      <c r="AD49" s="34" t="s">
        <v>153</v>
      </c>
    </row>
    <row r="50" spans="1:30" x14ac:dyDescent="0.15">
      <c r="A50" s="28"/>
      <c r="B50" s="58"/>
      <c r="C50" s="58"/>
      <c r="D50" s="58"/>
      <c r="E50" s="58"/>
      <c r="F50" s="58"/>
      <c r="G50" s="58"/>
      <c r="H50" s="58"/>
      <c r="I50" s="58"/>
      <c r="J50" s="18"/>
      <c r="K50" s="18"/>
      <c r="L50" s="18"/>
      <c r="M50" s="18"/>
      <c r="N50" s="18"/>
      <c r="O50" s="18"/>
      <c r="P50" s="18"/>
      <c r="Q50" s="18"/>
      <c r="R50" s="18"/>
      <c r="S50" s="18"/>
      <c r="T50" s="18"/>
      <c r="U50" s="18"/>
      <c r="V50" s="18"/>
      <c r="W50" s="18"/>
      <c r="X50" s="18"/>
      <c r="Y50" s="18"/>
      <c r="Z50" s="5"/>
      <c r="AA50" s="5"/>
      <c r="AB50" s="5"/>
      <c r="AC50" s="5"/>
      <c r="AD50" s="26"/>
    </row>
    <row r="51" spans="1:30" ht="84.75" customHeight="1" x14ac:dyDescent="0.15">
      <c r="A51" s="59" t="s">
        <v>59</v>
      </c>
      <c r="B51" s="142" t="s">
        <v>60</v>
      </c>
      <c r="C51" s="142"/>
      <c r="D51" s="142"/>
      <c r="E51" s="142"/>
      <c r="F51" s="142"/>
      <c r="G51" s="142"/>
      <c r="H51" s="142"/>
      <c r="I51" s="142"/>
      <c r="J51" s="134" t="s">
        <v>61</v>
      </c>
      <c r="K51" s="134"/>
      <c r="L51" s="134"/>
      <c r="M51" s="134"/>
      <c r="N51" s="134"/>
      <c r="O51" s="134"/>
      <c r="P51" s="134"/>
      <c r="Q51" s="134"/>
      <c r="R51" s="134"/>
      <c r="S51" s="134"/>
      <c r="T51" s="134"/>
      <c r="U51" s="134"/>
      <c r="V51" s="134"/>
      <c r="W51" s="134"/>
      <c r="X51" s="134"/>
      <c r="Y51" s="134"/>
      <c r="Z51" s="16"/>
      <c r="AA51" s="15">
        <v>2</v>
      </c>
      <c r="AB51" s="15">
        <v>3</v>
      </c>
      <c r="AC51" s="15">
        <v>4</v>
      </c>
      <c r="AD51" s="34" t="s">
        <v>153</v>
      </c>
    </row>
    <row r="52" spans="1:30" x14ac:dyDescent="0.15">
      <c r="A52" s="28"/>
      <c r="B52" s="56"/>
      <c r="C52" s="56"/>
      <c r="D52" s="56"/>
      <c r="E52" s="56"/>
      <c r="F52" s="56"/>
      <c r="G52" s="56"/>
      <c r="H52" s="56"/>
      <c r="I52" s="56"/>
      <c r="J52" s="18"/>
      <c r="K52" s="18"/>
      <c r="L52" s="18"/>
      <c r="M52" s="18"/>
      <c r="N52" s="18"/>
      <c r="O52" s="18"/>
      <c r="P52" s="18"/>
      <c r="Q52" s="18"/>
      <c r="R52" s="18"/>
      <c r="S52" s="18"/>
      <c r="T52" s="18"/>
      <c r="U52" s="18"/>
      <c r="V52" s="18"/>
      <c r="W52" s="18"/>
      <c r="X52" s="18"/>
      <c r="Y52" s="18"/>
      <c r="Z52" s="5"/>
      <c r="AA52" s="5"/>
      <c r="AB52" s="5"/>
      <c r="AC52" s="5"/>
      <c r="AD52" s="26"/>
    </row>
    <row r="53" spans="1:30" ht="71.25" customHeight="1" x14ac:dyDescent="0.15">
      <c r="A53" s="59" t="s">
        <v>62</v>
      </c>
      <c r="B53" s="105" t="s">
        <v>63</v>
      </c>
      <c r="C53" s="105"/>
      <c r="D53" s="105"/>
      <c r="E53" s="105"/>
      <c r="F53" s="105"/>
      <c r="G53" s="105"/>
      <c r="H53" s="105"/>
      <c r="I53" s="105"/>
      <c r="J53" s="134" t="s">
        <v>64</v>
      </c>
      <c r="K53" s="134"/>
      <c r="L53" s="134"/>
      <c r="M53" s="134"/>
      <c r="N53" s="134"/>
      <c r="O53" s="134"/>
      <c r="P53" s="134"/>
      <c r="Q53" s="134"/>
      <c r="R53" s="134"/>
      <c r="S53" s="134"/>
      <c r="T53" s="134"/>
      <c r="U53" s="134"/>
      <c r="V53" s="134"/>
      <c r="W53" s="134"/>
      <c r="X53" s="134"/>
      <c r="Y53" s="134"/>
      <c r="Z53" s="16"/>
      <c r="AA53" s="15">
        <v>2</v>
      </c>
      <c r="AB53" s="15">
        <v>3</v>
      </c>
      <c r="AC53" s="15">
        <v>4</v>
      </c>
      <c r="AD53" s="34" t="s">
        <v>153</v>
      </c>
    </row>
    <row r="54" spans="1:30" x14ac:dyDescent="0.15">
      <c r="A54" s="28"/>
      <c r="B54" s="56"/>
      <c r="C54" s="56"/>
      <c r="D54" s="56"/>
      <c r="E54" s="56"/>
      <c r="F54" s="56"/>
      <c r="G54" s="56"/>
      <c r="H54" s="56"/>
      <c r="I54" s="56"/>
      <c r="J54" s="18"/>
      <c r="K54" s="18"/>
      <c r="L54" s="18"/>
      <c r="M54" s="18"/>
      <c r="N54" s="18"/>
      <c r="O54" s="18"/>
      <c r="P54" s="18"/>
      <c r="Q54" s="18"/>
      <c r="R54" s="18"/>
      <c r="S54" s="18"/>
      <c r="T54" s="18"/>
      <c r="U54" s="18"/>
      <c r="V54" s="18"/>
      <c r="W54" s="18"/>
      <c r="X54" s="18"/>
      <c r="Y54" s="18"/>
      <c r="Z54" s="5"/>
      <c r="AA54" s="5"/>
      <c r="AB54" s="5"/>
      <c r="AC54" s="5"/>
      <c r="AD54" s="26"/>
    </row>
    <row r="55" spans="1:30" ht="69" customHeight="1" x14ac:dyDescent="0.15">
      <c r="A55" s="36" t="s">
        <v>65</v>
      </c>
      <c r="B55" s="105" t="s">
        <v>66</v>
      </c>
      <c r="C55" s="105"/>
      <c r="D55" s="105"/>
      <c r="E55" s="105"/>
      <c r="F55" s="105"/>
      <c r="G55" s="105"/>
      <c r="H55" s="105"/>
      <c r="I55" s="105"/>
      <c r="J55" s="134" t="s">
        <v>67</v>
      </c>
      <c r="K55" s="134"/>
      <c r="L55" s="134"/>
      <c r="M55" s="134"/>
      <c r="N55" s="134"/>
      <c r="O55" s="134"/>
      <c r="P55" s="134"/>
      <c r="Q55" s="134"/>
      <c r="R55" s="134"/>
      <c r="S55" s="134"/>
      <c r="T55" s="134"/>
      <c r="U55" s="134"/>
      <c r="V55" s="134"/>
      <c r="W55" s="134"/>
      <c r="X55" s="134"/>
      <c r="Y55" s="134"/>
      <c r="Z55" s="16"/>
      <c r="AA55" s="15">
        <v>2</v>
      </c>
      <c r="AB55" s="15">
        <v>3</v>
      </c>
      <c r="AC55" s="15">
        <v>4</v>
      </c>
      <c r="AD55" s="34" t="s">
        <v>153</v>
      </c>
    </row>
    <row r="56" spans="1:30" x14ac:dyDescent="0.15">
      <c r="A56" s="37"/>
      <c r="B56" s="58"/>
      <c r="C56" s="58"/>
      <c r="D56" s="58"/>
      <c r="E56" s="58"/>
      <c r="F56" s="58"/>
      <c r="G56" s="58"/>
      <c r="H56" s="58"/>
      <c r="I56" s="58"/>
      <c r="J56" s="18"/>
      <c r="K56" s="18"/>
      <c r="L56" s="18"/>
      <c r="M56" s="18"/>
      <c r="N56" s="18"/>
      <c r="O56" s="18"/>
      <c r="P56" s="18"/>
      <c r="Q56" s="18"/>
      <c r="R56" s="18"/>
      <c r="S56" s="18"/>
      <c r="T56" s="18"/>
      <c r="U56" s="18"/>
      <c r="V56" s="18"/>
      <c r="W56" s="18"/>
      <c r="X56" s="18"/>
      <c r="Y56" s="18"/>
      <c r="Z56" s="18"/>
      <c r="AA56" s="19"/>
      <c r="AB56" s="19"/>
      <c r="AC56" s="19"/>
      <c r="AD56" s="38"/>
    </row>
    <row r="57" spans="1:30" ht="54.75" customHeight="1" x14ac:dyDescent="0.15">
      <c r="A57" s="36" t="s">
        <v>68</v>
      </c>
      <c r="B57" s="142" t="s">
        <v>69</v>
      </c>
      <c r="C57" s="142"/>
      <c r="D57" s="142"/>
      <c r="E57" s="142"/>
      <c r="F57" s="142"/>
      <c r="G57" s="142"/>
      <c r="H57" s="142"/>
      <c r="I57" s="142"/>
      <c r="J57" s="134" t="s">
        <v>70</v>
      </c>
      <c r="K57" s="134"/>
      <c r="L57" s="134"/>
      <c r="M57" s="134"/>
      <c r="N57" s="134"/>
      <c r="O57" s="134"/>
      <c r="P57" s="134"/>
      <c r="Q57" s="134"/>
      <c r="R57" s="134"/>
      <c r="S57" s="134"/>
      <c r="T57" s="134"/>
      <c r="U57" s="134"/>
      <c r="V57" s="134"/>
      <c r="W57" s="134"/>
      <c r="X57" s="134"/>
      <c r="Y57" s="134"/>
      <c r="Z57" s="16"/>
      <c r="AA57" s="15">
        <v>2</v>
      </c>
      <c r="AB57" s="15">
        <v>3</v>
      </c>
      <c r="AC57" s="15">
        <v>4</v>
      </c>
      <c r="AD57" s="34" t="s">
        <v>153</v>
      </c>
    </row>
    <row r="58" spans="1:30" ht="15" thickBot="1" x14ac:dyDescent="0.2">
      <c r="A58" s="39"/>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4">
        <f>(COUNTIF(AA37:AA57,"x"))*2</f>
        <v>0</v>
      </c>
      <c r="AB58" s="14">
        <f>(COUNTIF(AB37:AB57,"x"))*3</f>
        <v>0</v>
      </c>
      <c r="AC58" s="14">
        <f>(COUNTIF(AC37:AC57,"x"))*4</f>
        <v>0</v>
      </c>
      <c r="AD58" s="33">
        <f>(COUNTIF(AD37:AD57,"x"))*5</f>
        <v>55</v>
      </c>
    </row>
    <row r="59" spans="1:30" ht="15" thickBot="1" x14ac:dyDescent="0.2">
      <c r="A59" s="143" t="s">
        <v>123</v>
      </c>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1">
        <f>+AA59/55</f>
        <v>1</v>
      </c>
      <c r="Z59" s="141"/>
      <c r="AA59" s="145">
        <f>SUM(AA58:AD58)</f>
        <v>55</v>
      </c>
      <c r="AB59" s="145"/>
      <c r="AC59" s="145"/>
      <c r="AD59" s="146"/>
    </row>
    <row r="60" spans="1:30" ht="15" thickBot="1" x14ac:dyDescent="0.2">
      <c r="A60" s="39"/>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9"/>
      <c r="AB60" s="19"/>
      <c r="AC60" s="19"/>
      <c r="AD60" s="38"/>
    </row>
    <row r="61" spans="1:30" ht="15" thickBot="1" x14ac:dyDescent="0.2">
      <c r="A61" s="92" t="s">
        <v>71</v>
      </c>
      <c r="B61" s="93"/>
      <c r="C61" s="93"/>
      <c r="D61" s="93"/>
      <c r="E61" s="93"/>
      <c r="F61" s="93"/>
      <c r="G61" s="93"/>
      <c r="H61" s="93"/>
      <c r="I61" s="93"/>
      <c r="J61" s="93"/>
      <c r="K61" s="93"/>
      <c r="L61" s="93"/>
      <c r="M61" s="93"/>
      <c r="N61" s="93"/>
      <c r="O61" s="93"/>
      <c r="P61" s="93"/>
      <c r="Q61" s="93"/>
      <c r="R61" s="93"/>
      <c r="S61" s="93"/>
      <c r="T61" s="93"/>
      <c r="U61" s="93"/>
      <c r="V61" s="93"/>
      <c r="W61" s="93"/>
      <c r="X61" s="93"/>
      <c r="Y61" s="94"/>
      <c r="Z61" s="32"/>
      <c r="AA61" s="92" t="s">
        <v>7</v>
      </c>
      <c r="AB61" s="93"/>
      <c r="AC61" s="93"/>
      <c r="AD61" s="94"/>
    </row>
    <row r="62" spans="1:30" x14ac:dyDescent="0.15">
      <c r="A62" s="147"/>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9"/>
    </row>
    <row r="63" spans="1:30" ht="69" customHeight="1" x14ac:dyDescent="0.15">
      <c r="A63" s="59" t="s">
        <v>37</v>
      </c>
      <c r="B63" s="142" t="s">
        <v>72</v>
      </c>
      <c r="C63" s="142"/>
      <c r="D63" s="142"/>
      <c r="E63" s="142"/>
      <c r="F63" s="142"/>
      <c r="G63" s="142"/>
      <c r="H63" s="142"/>
      <c r="I63" s="142"/>
      <c r="J63" s="150" t="s">
        <v>134</v>
      </c>
      <c r="K63" s="151"/>
      <c r="L63" s="151"/>
      <c r="M63" s="151"/>
      <c r="N63" s="151"/>
      <c r="O63" s="151"/>
      <c r="P63" s="151"/>
      <c r="Q63" s="151"/>
      <c r="R63" s="151"/>
      <c r="S63" s="151"/>
      <c r="T63" s="151"/>
      <c r="U63" s="151"/>
      <c r="V63" s="151"/>
      <c r="W63" s="151"/>
      <c r="X63" s="151"/>
      <c r="Y63" s="152"/>
      <c r="Z63" s="16"/>
      <c r="AA63" s="15">
        <v>2</v>
      </c>
      <c r="AB63" s="15">
        <v>3</v>
      </c>
      <c r="AC63" s="15">
        <v>4</v>
      </c>
      <c r="AD63" s="34" t="s">
        <v>153</v>
      </c>
    </row>
    <row r="64" spans="1:30" ht="15" x14ac:dyDescent="0.15">
      <c r="A64" s="35"/>
      <c r="B64" s="58"/>
      <c r="C64" s="58"/>
      <c r="D64" s="58"/>
      <c r="E64" s="58" t="s">
        <v>45</v>
      </c>
      <c r="F64" s="58"/>
      <c r="G64" s="58"/>
      <c r="H64" s="58"/>
      <c r="I64" s="58"/>
      <c r="J64" s="18"/>
      <c r="K64" s="18"/>
      <c r="L64" s="18"/>
      <c r="M64" s="18"/>
      <c r="N64" s="18"/>
      <c r="O64" s="18"/>
      <c r="P64" s="18"/>
      <c r="Q64" s="18"/>
      <c r="R64" s="18"/>
      <c r="S64" s="18"/>
      <c r="T64" s="18"/>
      <c r="U64" s="18"/>
      <c r="V64" s="18"/>
      <c r="W64" s="18"/>
      <c r="X64" s="18"/>
      <c r="Y64" s="18"/>
      <c r="Z64" s="18"/>
      <c r="AA64" s="6"/>
      <c r="AB64" s="6"/>
      <c r="AC64" s="6"/>
      <c r="AD64" s="40"/>
    </row>
    <row r="65" spans="1:30" ht="50.25" customHeight="1" x14ac:dyDescent="0.15">
      <c r="A65" s="59" t="s">
        <v>42</v>
      </c>
      <c r="B65" s="142" t="s">
        <v>73</v>
      </c>
      <c r="C65" s="142"/>
      <c r="D65" s="142"/>
      <c r="E65" s="142"/>
      <c r="F65" s="142"/>
      <c r="G65" s="142"/>
      <c r="H65" s="142"/>
      <c r="I65" s="142"/>
      <c r="J65" s="134" t="s">
        <v>135</v>
      </c>
      <c r="K65" s="134"/>
      <c r="L65" s="134"/>
      <c r="M65" s="134"/>
      <c r="N65" s="134"/>
      <c r="O65" s="134"/>
      <c r="P65" s="134"/>
      <c r="Q65" s="134"/>
      <c r="R65" s="134"/>
      <c r="S65" s="134"/>
      <c r="T65" s="134"/>
      <c r="U65" s="134"/>
      <c r="V65" s="134"/>
      <c r="W65" s="134"/>
      <c r="X65" s="134"/>
      <c r="Y65" s="134"/>
      <c r="Z65" s="16"/>
      <c r="AA65" s="15">
        <v>2</v>
      </c>
      <c r="AB65" s="15">
        <v>3</v>
      </c>
      <c r="AC65" s="15">
        <v>4</v>
      </c>
      <c r="AD65" s="34" t="s">
        <v>153</v>
      </c>
    </row>
    <row r="66" spans="1:30" ht="15" x14ac:dyDescent="0.15">
      <c r="A66" s="35"/>
      <c r="B66" s="58"/>
      <c r="C66" s="58"/>
      <c r="D66" s="58"/>
      <c r="E66" s="58" t="s">
        <v>49</v>
      </c>
      <c r="F66" s="58"/>
      <c r="G66" s="58"/>
      <c r="H66" s="58"/>
      <c r="I66" s="58"/>
      <c r="J66" s="18"/>
      <c r="K66" s="18"/>
      <c r="L66" s="18"/>
      <c r="M66" s="18"/>
      <c r="N66" s="18"/>
      <c r="O66" s="18"/>
      <c r="P66" s="18"/>
      <c r="Q66" s="18"/>
      <c r="R66" s="18"/>
      <c r="S66" s="18"/>
      <c r="T66" s="18"/>
      <c r="U66" s="18"/>
      <c r="V66" s="18"/>
      <c r="W66" s="18"/>
      <c r="X66" s="18"/>
      <c r="Y66" s="18"/>
      <c r="Z66" s="18"/>
      <c r="AA66" s="6"/>
      <c r="AB66" s="6"/>
      <c r="AC66" s="6"/>
      <c r="AD66" s="40"/>
    </row>
    <row r="67" spans="1:30" ht="54" customHeight="1" x14ac:dyDescent="0.15">
      <c r="A67" s="59" t="s">
        <v>46</v>
      </c>
      <c r="B67" s="142" t="s">
        <v>74</v>
      </c>
      <c r="C67" s="142"/>
      <c r="D67" s="142"/>
      <c r="E67" s="142"/>
      <c r="F67" s="142"/>
      <c r="G67" s="142"/>
      <c r="H67" s="142"/>
      <c r="I67" s="142"/>
      <c r="J67" s="134" t="s">
        <v>75</v>
      </c>
      <c r="K67" s="134"/>
      <c r="L67" s="134"/>
      <c r="M67" s="134"/>
      <c r="N67" s="134"/>
      <c r="O67" s="134"/>
      <c r="P67" s="134"/>
      <c r="Q67" s="134"/>
      <c r="R67" s="134"/>
      <c r="S67" s="134"/>
      <c r="T67" s="134"/>
      <c r="U67" s="134"/>
      <c r="V67" s="134"/>
      <c r="W67" s="134"/>
      <c r="X67" s="134"/>
      <c r="Y67" s="134"/>
      <c r="Z67" s="16"/>
      <c r="AA67" s="15">
        <v>2</v>
      </c>
      <c r="AB67" s="15">
        <v>3</v>
      </c>
      <c r="AC67" s="15">
        <v>4</v>
      </c>
      <c r="AD67" s="34" t="s">
        <v>153</v>
      </c>
    </row>
    <row r="68" spans="1:30" x14ac:dyDescent="0.15">
      <c r="A68" s="35"/>
      <c r="B68" s="58"/>
      <c r="C68" s="58"/>
      <c r="D68" s="58"/>
      <c r="E68" s="58"/>
      <c r="F68" s="58"/>
      <c r="G68" s="58"/>
      <c r="H68" s="58"/>
      <c r="I68" s="58"/>
      <c r="J68" s="18"/>
      <c r="K68" s="18"/>
      <c r="L68" s="18"/>
      <c r="M68" s="18"/>
      <c r="N68" s="18"/>
      <c r="O68" s="18"/>
      <c r="P68" s="18"/>
      <c r="Q68" s="18"/>
      <c r="R68" s="18"/>
      <c r="S68" s="18"/>
      <c r="T68" s="18"/>
      <c r="U68" s="18"/>
      <c r="V68" s="18"/>
      <c r="W68" s="18"/>
      <c r="X68" s="18"/>
      <c r="Y68" s="18"/>
      <c r="Z68" s="18"/>
      <c r="AA68" s="6"/>
      <c r="AB68" s="6"/>
      <c r="AC68" s="6"/>
      <c r="AD68" s="40"/>
    </row>
    <row r="69" spans="1:30" ht="36.75" customHeight="1" x14ac:dyDescent="0.15">
      <c r="A69" s="59" t="s">
        <v>50</v>
      </c>
      <c r="B69" s="142" t="s">
        <v>127</v>
      </c>
      <c r="C69" s="142"/>
      <c r="D69" s="142"/>
      <c r="E69" s="142"/>
      <c r="F69" s="142"/>
      <c r="G69" s="142"/>
      <c r="H69" s="142"/>
      <c r="I69" s="142"/>
      <c r="J69" s="134" t="s">
        <v>76</v>
      </c>
      <c r="K69" s="134"/>
      <c r="L69" s="134"/>
      <c r="M69" s="134"/>
      <c r="N69" s="134"/>
      <c r="O69" s="134"/>
      <c r="P69" s="134"/>
      <c r="Q69" s="134"/>
      <c r="R69" s="134"/>
      <c r="S69" s="134"/>
      <c r="T69" s="134"/>
      <c r="U69" s="134"/>
      <c r="V69" s="134"/>
      <c r="W69" s="134"/>
      <c r="X69" s="134"/>
      <c r="Y69" s="134"/>
      <c r="Z69" s="16"/>
      <c r="AA69" s="15">
        <v>2</v>
      </c>
      <c r="AB69" s="15">
        <v>3</v>
      </c>
      <c r="AC69" s="15">
        <v>4</v>
      </c>
      <c r="AD69" s="34" t="s">
        <v>159</v>
      </c>
    </row>
    <row r="70" spans="1:30" x14ac:dyDescent="0.15">
      <c r="A70" s="28"/>
      <c r="B70" s="58"/>
      <c r="C70" s="58"/>
      <c r="D70" s="58"/>
      <c r="E70" s="58"/>
      <c r="F70" s="58"/>
      <c r="G70" s="58"/>
      <c r="H70" s="58"/>
      <c r="I70" s="58"/>
      <c r="J70" s="18"/>
      <c r="K70" s="18"/>
      <c r="L70" s="18"/>
      <c r="M70" s="18"/>
      <c r="N70" s="18"/>
      <c r="O70" s="18"/>
      <c r="P70" s="18"/>
      <c r="Q70" s="18"/>
      <c r="R70" s="18"/>
      <c r="S70" s="18"/>
      <c r="T70" s="18"/>
      <c r="U70" s="18"/>
      <c r="V70" s="18"/>
      <c r="W70" s="18"/>
      <c r="X70" s="18"/>
      <c r="Y70" s="18"/>
      <c r="Z70" s="18"/>
      <c r="AA70" s="6"/>
      <c r="AB70" s="6"/>
      <c r="AC70" s="6"/>
      <c r="AD70" s="40"/>
    </row>
    <row r="71" spans="1:30" ht="45" customHeight="1" x14ac:dyDescent="0.15">
      <c r="A71" s="59" t="s">
        <v>53</v>
      </c>
      <c r="B71" s="142" t="s">
        <v>77</v>
      </c>
      <c r="C71" s="142"/>
      <c r="D71" s="142"/>
      <c r="E71" s="142"/>
      <c r="F71" s="142"/>
      <c r="G71" s="142"/>
      <c r="H71" s="142"/>
      <c r="I71" s="142"/>
      <c r="J71" s="134" t="s">
        <v>78</v>
      </c>
      <c r="K71" s="134"/>
      <c r="L71" s="134"/>
      <c r="M71" s="134"/>
      <c r="N71" s="134"/>
      <c r="O71" s="134"/>
      <c r="P71" s="134"/>
      <c r="Q71" s="134"/>
      <c r="R71" s="134"/>
      <c r="S71" s="134"/>
      <c r="T71" s="134"/>
      <c r="U71" s="134"/>
      <c r="V71" s="134"/>
      <c r="W71" s="134"/>
      <c r="X71" s="134"/>
      <c r="Y71" s="134"/>
      <c r="Z71" s="16"/>
      <c r="AA71" s="15">
        <v>2</v>
      </c>
      <c r="AB71" s="15">
        <v>3</v>
      </c>
      <c r="AC71" s="15">
        <v>4</v>
      </c>
      <c r="AD71" s="34" t="s">
        <v>159</v>
      </c>
    </row>
    <row r="72" spans="1:30" x14ac:dyDescent="0.15">
      <c r="A72" s="28"/>
      <c r="B72" s="58"/>
      <c r="C72" s="58"/>
      <c r="D72" s="58"/>
      <c r="E72" s="58"/>
      <c r="F72" s="58"/>
      <c r="G72" s="58"/>
      <c r="H72" s="58"/>
      <c r="I72" s="58"/>
      <c r="J72" s="18"/>
      <c r="K72" s="18"/>
      <c r="L72" s="18"/>
      <c r="M72" s="18"/>
      <c r="N72" s="18"/>
      <c r="O72" s="18"/>
      <c r="P72" s="18"/>
      <c r="Q72" s="18"/>
      <c r="R72" s="18"/>
      <c r="S72" s="18"/>
      <c r="T72" s="18"/>
      <c r="U72" s="18"/>
      <c r="V72" s="18"/>
      <c r="W72" s="18"/>
      <c r="X72" s="18"/>
      <c r="Y72" s="18"/>
      <c r="Z72" s="18"/>
      <c r="AA72" s="6"/>
      <c r="AB72" s="6"/>
      <c r="AC72" s="6"/>
      <c r="AD72" s="40"/>
    </row>
    <row r="73" spans="1:30" ht="45.75" customHeight="1" x14ac:dyDescent="0.15">
      <c r="A73" s="59" t="s">
        <v>56</v>
      </c>
      <c r="B73" s="142" t="s">
        <v>129</v>
      </c>
      <c r="C73" s="142"/>
      <c r="D73" s="142"/>
      <c r="E73" s="142"/>
      <c r="F73" s="142"/>
      <c r="G73" s="142"/>
      <c r="H73" s="142"/>
      <c r="I73" s="142"/>
      <c r="J73" s="134" t="s">
        <v>128</v>
      </c>
      <c r="K73" s="134"/>
      <c r="L73" s="134"/>
      <c r="M73" s="134"/>
      <c r="N73" s="134"/>
      <c r="O73" s="134"/>
      <c r="P73" s="134"/>
      <c r="Q73" s="134"/>
      <c r="R73" s="134"/>
      <c r="S73" s="134"/>
      <c r="T73" s="134"/>
      <c r="U73" s="134"/>
      <c r="V73" s="134"/>
      <c r="W73" s="134"/>
      <c r="X73" s="134"/>
      <c r="Y73" s="134"/>
      <c r="Z73" s="16"/>
      <c r="AA73" s="15">
        <v>2</v>
      </c>
      <c r="AB73" s="15">
        <v>3</v>
      </c>
      <c r="AC73" s="15">
        <v>4</v>
      </c>
      <c r="AD73" s="34" t="s">
        <v>153</v>
      </c>
    </row>
    <row r="74" spans="1:30" x14ac:dyDescent="0.15">
      <c r="A74" s="41"/>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6"/>
      <c r="AB74" s="6"/>
      <c r="AC74" s="6"/>
      <c r="AD74" s="40"/>
    </row>
    <row r="75" spans="1:30" ht="54.75" customHeight="1" x14ac:dyDescent="0.15">
      <c r="A75" s="59" t="s">
        <v>59</v>
      </c>
      <c r="B75" s="142" t="s">
        <v>80</v>
      </c>
      <c r="C75" s="142"/>
      <c r="D75" s="142"/>
      <c r="E75" s="142"/>
      <c r="F75" s="142"/>
      <c r="G75" s="142"/>
      <c r="H75" s="142"/>
      <c r="I75" s="142"/>
      <c r="J75" s="134" t="s">
        <v>81</v>
      </c>
      <c r="K75" s="134"/>
      <c r="L75" s="134"/>
      <c r="M75" s="134"/>
      <c r="N75" s="134"/>
      <c r="O75" s="134"/>
      <c r="P75" s="134"/>
      <c r="Q75" s="134"/>
      <c r="R75" s="134"/>
      <c r="S75" s="134"/>
      <c r="T75" s="134"/>
      <c r="U75" s="134"/>
      <c r="V75" s="134"/>
      <c r="W75" s="134"/>
      <c r="X75" s="134"/>
      <c r="Y75" s="134"/>
      <c r="Z75" s="16"/>
      <c r="AA75" s="15">
        <v>2</v>
      </c>
      <c r="AB75" s="15">
        <v>3</v>
      </c>
      <c r="AC75" s="15">
        <v>4</v>
      </c>
      <c r="AD75" s="34" t="s">
        <v>153</v>
      </c>
    </row>
    <row r="76" spans="1:30" x14ac:dyDescent="0.15">
      <c r="A76" s="28"/>
      <c r="B76" s="58"/>
      <c r="C76" s="58"/>
      <c r="D76" s="58"/>
      <c r="E76" s="58"/>
      <c r="F76" s="58"/>
      <c r="G76" s="58"/>
      <c r="H76" s="58"/>
      <c r="I76" s="58"/>
      <c r="J76" s="18"/>
      <c r="K76" s="18"/>
      <c r="L76" s="18"/>
      <c r="M76" s="18"/>
      <c r="N76" s="18"/>
      <c r="O76" s="18"/>
      <c r="P76" s="18"/>
      <c r="Q76" s="18"/>
      <c r="R76" s="18"/>
      <c r="S76" s="18"/>
      <c r="T76" s="18"/>
      <c r="U76" s="18"/>
      <c r="V76" s="18"/>
      <c r="W76" s="18"/>
      <c r="X76" s="18"/>
      <c r="Y76" s="18"/>
      <c r="Z76" s="18"/>
      <c r="AA76" s="6"/>
      <c r="AB76" s="6"/>
      <c r="AC76" s="6"/>
      <c r="AD76" s="40"/>
    </row>
    <row r="77" spans="1:30" ht="48.75" customHeight="1" x14ac:dyDescent="0.15">
      <c r="A77" s="59" t="s">
        <v>62</v>
      </c>
      <c r="B77" s="142" t="s">
        <v>82</v>
      </c>
      <c r="C77" s="142"/>
      <c r="D77" s="142"/>
      <c r="E77" s="142"/>
      <c r="F77" s="142"/>
      <c r="G77" s="142"/>
      <c r="H77" s="142"/>
      <c r="I77" s="142"/>
      <c r="J77" s="134" t="s">
        <v>136</v>
      </c>
      <c r="K77" s="134"/>
      <c r="L77" s="134"/>
      <c r="M77" s="134"/>
      <c r="N77" s="134"/>
      <c r="O77" s="134"/>
      <c r="P77" s="134"/>
      <c r="Q77" s="134"/>
      <c r="R77" s="134"/>
      <c r="S77" s="134"/>
      <c r="T77" s="134"/>
      <c r="U77" s="134"/>
      <c r="V77" s="134"/>
      <c r="W77" s="134"/>
      <c r="X77" s="134"/>
      <c r="Y77" s="134"/>
      <c r="Z77" s="16"/>
      <c r="AA77" s="15">
        <v>2</v>
      </c>
      <c r="AB77" s="15">
        <v>3</v>
      </c>
      <c r="AC77" s="15">
        <v>4</v>
      </c>
      <c r="AD77" s="34" t="s">
        <v>153</v>
      </c>
    </row>
    <row r="78" spans="1:30" x14ac:dyDescent="0.15">
      <c r="A78" s="28"/>
      <c r="B78" s="58"/>
      <c r="C78" s="58"/>
      <c r="D78" s="58"/>
      <c r="E78" s="58"/>
      <c r="F78" s="58"/>
      <c r="G78" s="58"/>
      <c r="H78" s="58"/>
      <c r="I78" s="58"/>
      <c r="J78" s="18"/>
      <c r="K78" s="18"/>
      <c r="L78" s="18"/>
      <c r="M78" s="18"/>
      <c r="N78" s="18"/>
      <c r="O78" s="18"/>
      <c r="P78" s="18"/>
      <c r="Q78" s="18"/>
      <c r="R78" s="18"/>
      <c r="S78" s="18"/>
      <c r="T78" s="18"/>
      <c r="U78" s="18"/>
      <c r="V78" s="18"/>
      <c r="W78" s="18"/>
      <c r="X78" s="18"/>
      <c r="Y78" s="18"/>
      <c r="Z78" s="16"/>
      <c r="AA78" s="20"/>
      <c r="AB78" s="20"/>
      <c r="AC78" s="20"/>
      <c r="AD78" s="42"/>
    </row>
    <row r="79" spans="1:30" ht="54" customHeight="1" x14ac:dyDescent="0.15">
      <c r="A79" s="59" t="s">
        <v>65</v>
      </c>
      <c r="B79" s="142" t="s">
        <v>83</v>
      </c>
      <c r="C79" s="142"/>
      <c r="D79" s="142"/>
      <c r="E79" s="142"/>
      <c r="F79" s="142"/>
      <c r="G79" s="142"/>
      <c r="H79" s="142"/>
      <c r="I79" s="142"/>
      <c r="J79" s="134" t="s">
        <v>84</v>
      </c>
      <c r="K79" s="134"/>
      <c r="L79" s="134"/>
      <c r="M79" s="134"/>
      <c r="N79" s="134"/>
      <c r="O79" s="134"/>
      <c r="P79" s="134"/>
      <c r="Q79" s="134"/>
      <c r="R79" s="134"/>
      <c r="S79" s="134"/>
      <c r="T79" s="134"/>
      <c r="U79" s="134"/>
      <c r="V79" s="134"/>
      <c r="W79" s="134"/>
      <c r="X79" s="134"/>
      <c r="Y79" s="134"/>
      <c r="Z79" s="16"/>
      <c r="AA79" s="15">
        <v>2</v>
      </c>
      <c r="AB79" s="15">
        <v>3</v>
      </c>
      <c r="AC79" s="15">
        <v>4</v>
      </c>
      <c r="AD79" s="34" t="s">
        <v>153</v>
      </c>
    </row>
    <row r="80" spans="1:30" x14ac:dyDescent="0.15">
      <c r="A80" s="28"/>
      <c r="B80" s="58"/>
      <c r="C80" s="58"/>
      <c r="D80" s="58"/>
      <c r="E80" s="58"/>
      <c r="F80" s="58"/>
      <c r="G80" s="58"/>
      <c r="H80" s="58"/>
      <c r="I80" s="58"/>
      <c r="J80" s="18"/>
      <c r="K80" s="18"/>
      <c r="L80" s="18"/>
      <c r="M80" s="18"/>
      <c r="N80" s="18"/>
      <c r="O80" s="18"/>
      <c r="P80" s="18"/>
      <c r="Q80" s="18"/>
      <c r="R80" s="18"/>
      <c r="S80" s="18"/>
      <c r="T80" s="18"/>
      <c r="U80" s="18"/>
      <c r="V80" s="18"/>
      <c r="W80" s="18"/>
      <c r="X80" s="18"/>
      <c r="Y80" s="18"/>
      <c r="Z80" s="18"/>
      <c r="AA80" s="6"/>
      <c r="AB80" s="6"/>
      <c r="AC80" s="6"/>
      <c r="AD80" s="40"/>
    </row>
    <row r="81" spans="1:30" ht="28.5" customHeight="1" x14ac:dyDescent="0.15">
      <c r="A81" s="59" t="s">
        <v>68</v>
      </c>
      <c r="B81" s="142" t="s">
        <v>85</v>
      </c>
      <c r="C81" s="142"/>
      <c r="D81" s="142"/>
      <c r="E81" s="142"/>
      <c r="F81" s="142"/>
      <c r="G81" s="142"/>
      <c r="H81" s="142"/>
      <c r="I81" s="142"/>
      <c r="J81" s="134" t="s">
        <v>86</v>
      </c>
      <c r="K81" s="134"/>
      <c r="L81" s="134"/>
      <c r="M81" s="134"/>
      <c r="N81" s="134"/>
      <c r="O81" s="134"/>
      <c r="P81" s="134"/>
      <c r="Q81" s="134"/>
      <c r="R81" s="134"/>
      <c r="S81" s="134"/>
      <c r="T81" s="134"/>
      <c r="U81" s="134"/>
      <c r="V81" s="134"/>
      <c r="W81" s="134"/>
      <c r="X81" s="134"/>
      <c r="Y81" s="134"/>
      <c r="Z81" s="16"/>
      <c r="AA81" s="15">
        <v>2</v>
      </c>
      <c r="AB81" s="15">
        <v>3</v>
      </c>
      <c r="AC81" s="15">
        <v>4</v>
      </c>
      <c r="AD81" s="34" t="s">
        <v>153</v>
      </c>
    </row>
    <row r="82" spans="1:30" x14ac:dyDescent="0.15">
      <c r="A82" s="28"/>
      <c r="B82" s="58"/>
      <c r="C82" s="58"/>
      <c r="D82" s="58"/>
      <c r="E82" s="58"/>
      <c r="F82" s="58"/>
      <c r="G82" s="58"/>
      <c r="H82" s="58"/>
      <c r="I82" s="58"/>
      <c r="J82" s="18"/>
      <c r="K82" s="18"/>
      <c r="L82" s="18"/>
      <c r="M82" s="18"/>
      <c r="N82" s="18"/>
      <c r="O82" s="18"/>
      <c r="P82" s="18"/>
      <c r="Q82" s="18"/>
      <c r="R82" s="18"/>
      <c r="S82" s="18"/>
      <c r="T82" s="18"/>
      <c r="U82" s="18"/>
      <c r="V82" s="18"/>
      <c r="W82" s="18"/>
      <c r="X82" s="18"/>
      <c r="Y82" s="18"/>
      <c r="Z82" s="18"/>
      <c r="AA82" s="6"/>
      <c r="AB82" s="6"/>
      <c r="AC82" s="6"/>
      <c r="AD82" s="40"/>
    </row>
    <row r="83" spans="1:30" x14ac:dyDescent="0.15">
      <c r="A83" s="59" t="s">
        <v>131</v>
      </c>
      <c r="B83" s="142" t="s">
        <v>87</v>
      </c>
      <c r="C83" s="142"/>
      <c r="D83" s="142"/>
      <c r="E83" s="142"/>
      <c r="F83" s="142"/>
      <c r="G83" s="142"/>
      <c r="H83" s="142"/>
      <c r="I83" s="142"/>
      <c r="J83" s="134" t="s">
        <v>79</v>
      </c>
      <c r="K83" s="134"/>
      <c r="L83" s="134"/>
      <c r="M83" s="134"/>
      <c r="N83" s="134"/>
      <c r="O83" s="134"/>
      <c r="P83" s="134"/>
      <c r="Q83" s="134"/>
      <c r="R83" s="134"/>
      <c r="S83" s="134"/>
      <c r="T83" s="134"/>
      <c r="U83" s="134"/>
      <c r="V83" s="134"/>
      <c r="W83" s="134"/>
      <c r="X83" s="134"/>
      <c r="Y83" s="134"/>
      <c r="Z83" s="16"/>
      <c r="AA83" s="15">
        <v>2</v>
      </c>
      <c r="AB83" s="15">
        <v>3</v>
      </c>
      <c r="AC83" s="15">
        <v>4</v>
      </c>
      <c r="AD83" s="34" t="s">
        <v>153</v>
      </c>
    </row>
    <row r="84" spans="1:30" x14ac:dyDescent="0.15">
      <c r="A84" s="41"/>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6"/>
      <c r="AB84" s="6"/>
      <c r="AC84" s="6"/>
      <c r="AD84" s="40"/>
    </row>
    <row r="85" spans="1:30" ht="27" customHeight="1" x14ac:dyDescent="0.15">
      <c r="A85" s="59" t="s">
        <v>88</v>
      </c>
      <c r="B85" s="142" t="s">
        <v>89</v>
      </c>
      <c r="C85" s="142"/>
      <c r="D85" s="142"/>
      <c r="E85" s="142"/>
      <c r="F85" s="142"/>
      <c r="G85" s="142"/>
      <c r="H85" s="142"/>
      <c r="I85" s="142"/>
      <c r="J85" s="134" t="s">
        <v>90</v>
      </c>
      <c r="K85" s="134"/>
      <c r="L85" s="134"/>
      <c r="M85" s="134"/>
      <c r="N85" s="134"/>
      <c r="O85" s="134"/>
      <c r="P85" s="134"/>
      <c r="Q85" s="134"/>
      <c r="R85" s="134"/>
      <c r="S85" s="134"/>
      <c r="T85" s="134"/>
      <c r="U85" s="134"/>
      <c r="V85" s="134"/>
      <c r="W85" s="134"/>
      <c r="X85" s="134"/>
      <c r="Y85" s="134"/>
      <c r="Z85" s="16"/>
      <c r="AA85" s="15">
        <v>2</v>
      </c>
      <c r="AB85" s="15">
        <v>3</v>
      </c>
      <c r="AC85" s="15">
        <v>4</v>
      </c>
      <c r="AD85" s="34" t="s">
        <v>159</v>
      </c>
    </row>
    <row r="86" spans="1:30" x14ac:dyDescent="0.15">
      <c r="A86" s="28"/>
      <c r="B86" s="58"/>
      <c r="C86" s="58"/>
      <c r="D86" s="58"/>
      <c r="E86" s="58"/>
      <c r="F86" s="58"/>
      <c r="G86" s="58"/>
      <c r="H86" s="58"/>
      <c r="I86" s="58"/>
      <c r="J86" s="18"/>
      <c r="K86" s="18"/>
      <c r="L86" s="18"/>
      <c r="M86" s="18"/>
      <c r="N86" s="18"/>
      <c r="O86" s="18"/>
      <c r="P86" s="18"/>
      <c r="Q86" s="18"/>
      <c r="R86" s="18"/>
      <c r="S86" s="18"/>
      <c r="T86" s="18"/>
      <c r="U86" s="18"/>
      <c r="V86" s="18"/>
      <c r="W86" s="18"/>
      <c r="X86" s="18"/>
      <c r="Y86" s="18"/>
      <c r="Z86" s="18"/>
      <c r="AA86" s="6"/>
      <c r="AB86" s="6"/>
      <c r="AC86" s="6"/>
      <c r="AD86" s="40"/>
    </row>
    <row r="87" spans="1:30" ht="31.5" customHeight="1" x14ac:dyDescent="0.15">
      <c r="A87" s="59" t="s">
        <v>91</v>
      </c>
      <c r="B87" s="142" t="s">
        <v>130</v>
      </c>
      <c r="C87" s="142"/>
      <c r="D87" s="142"/>
      <c r="E87" s="142"/>
      <c r="F87" s="142"/>
      <c r="G87" s="142"/>
      <c r="H87" s="142"/>
      <c r="I87" s="142"/>
      <c r="J87" s="134" t="s">
        <v>137</v>
      </c>
      <c r="K87" s="134"/>
      <c r="L87" s="134"/>
      <c r="M87" s="134"/>
      <c r="N87" s="134"/>
      <c r="O87" s="134"/>
      <c r="P87" s="134"/>
      <c r="Q87" s="134"/>
      <c r="R87" s="134"/>
      <c r="S87" s="134"/>
      <c r="T87" s="134"/>
      <c r="U87" s="134"/>
      <c r="V87" s="134"/>
      <c r="W87" s="134"/>
      <c r="X87" s="134"/>
      <c r="Y87" s="134"/>
      <c r="Z87" s="16"/>
      <c r="AA87" s="54">
        <v>2</v>
      </c>
      <c r="AB87" s="54">
        <v>3</v>
      </c>
      <c r="AC87" s="54">
        <v>4</v>
      </c>
      <c r="AD87" s="55" t="s">
        <v>153</v>
      </c>
    </row>
    <row r="88" spans="1:30" s="21" customFormat="1" x14ac:dyDescent="0.15">
      <c r="A88" s="28"/>
      <c r="B88" s="58"/>
      <c r="C88" s="58"/>
      <c r="D88" s="58"/>
      <c r="E88" s="58"/>
      <c r="F88" s="58"/>
      <c r="G88" s="58"/>
      <c r="H88" s="58"/>
      <c r="I88" s="58"/>
      <c r="J88" s="18"/>
      <c r="K88" s="18"/>
      <c r="L88" s="18"/>
      <c r="M88" s="18"/>
      <c r="N88" s="18"/>
      <c r="O88" s="18"/>
      <c r="P88" s="18"/>
      <c r="Q88" s="18"/>
      <c r="R88" s="18"/>
      <c r="S88" s="18"/>
      <c r="T88" s="18"/>
      <c r="U88" s="18"/>
      <c r="V88" s="18"/>
      <c r="W88" s="18"/>
      <c r="X88" s="18"/>
      <c r="Y88" s="18"/>
      <c r="Z88" s="16"/>
      <c r="AA88" s="20"/>
      <c r="AB88" s="20"/>
      <c r="AC88" s="20"/>
      <c r="AD88" s="42"/>
    </row>
    <row r="89" spans="1:30" ht="45" customHeight="1" x14ac:dyDescent="0.15">
      <c r="A89" s="59" t="s">
        <v>92</v>
      </c>
      <c r="B89" s="142" t="s">
        <v>93</v>
      </c>
      <c r="C89" s="142"/>
      <c r="D89" s="142"/>
      <c r="E89" s="142"/>
      <c r="F89" s="142"/>
      <c r="G89" s="142"/>
      <c r="H89" s="142"/>
      <c r="I89" s="142"/>
      <c r="J89" s="134" t="s">
        <v>138</v>
      </c>
      <c r="K89" s="134"/>
      <c r="L89" s="134"/>
      <c r="M89" s="134"/>
      <c r="N89" s="134"/>
      <c r="O89" s="134"/>
      <c r="P89" s="134"/>
      <c r="Q89" s="134"/>
      <c r="R89" s="134"/>
      <c r="S89" s="134"/>
      <c r="T89" s="134"/>
      <c r="U89" s="134"/>
      <c r="V89" s="134"/>
      <c r="W89" s="134"/>
      <c r="X89" s="134"/>
      <c r="Y89" s="134"/>
      <c r="Z89" s="16"/>
      <c r="AA89" s="54">
        <v>2</v>
      </c>
      <c r="AB89" s="54">
        <v>3</v>
      </c>
      <c r="AC89" s="54">
        <v>4</v>
      </c>
      <c r="AD89" s="55" t="s">
        <v>153</v>
      </c>
    </row>
    <row r="90" spans="1:30" s="21" customFormat="1" x14ac:dyDescent="0.15">
      <c r="A90" s="28"/>
      <c r="B90" s="58"/>
      <c r="C90" s="58"/>
      <c r="D90" s="58"/>
      <c r="E90" s="58"/>
      <c r="F90" s="58"/>
      <c r="G90" s="58"/>
      <c r="H90" s="58"/>
      <c r="I90" s="58"/>
      <c r="J90" s="18"/>
      <c r="K90" s="18"/>
      <c r="L90" s="18"/>
      <c r="M90" s="18"/>
      <c r="N90" s="18"/>
      <c r="O90" s="18"/>
      <c r="P90" s="18"/>
      <c r="Q90" s="18"/>
      <c r="R90" s="18"/>
      <c r="S90" s="18"/>
      <c r="T90" s="18"/>
      <c r="U90" s="18"/>
      <c r="V90" s="18"/>
      <c r="W90" s="18"/>
      <c r="X90" s="18"/>
      <c r="Y90" s="18"/>
      <c r="Z90" s="16"/>
      <c r="AA90" s="20"/>
      <c r="AB90" s="20"/>
      <c r="AC90" s="20"/>
      <c r="AD90" s="42"/>
    </row>
    <row r="91" spans="1:30" ht="45" customHeight="1" x14ac:dyDescent="0.15">
      <c r="A91" s="156" t="s">
        <v>143</v>
      </c>
      <c r="B91" s="128" t="s">
        <v>144</v>
      </c>
      <c r="C91" s="129"/>
      <c r="D91" s="129"/>
      <c r="E91" s="129"/>
      <c r="F91" s="129"/>
      <c r="G91" s="129"/>
      <c r="H91" s="129"/>
      <c r="I91" s="130"/>
      <c r="J91" s="134" t="s">
        <v>145</v>
      </c>
      <c r="K91" s="134"/>
      <c r="L91" s="134"/>
      <c r="M91" s="134"/>
      <c r="N91" s="134"/>
      <c r="O91" s="134"/>
      <c r="P91" s="134"/>
      <c r="Q91" s="134"/>
      <c r="R91" s="134"/>
      <c r="S91" s="134"/>
      <c r="T91" s="134"/>
      <c r="U91" s="134"/>
      <c r="V91" s="134"/>
      <c r="W91" s="134"/>
      <c r="X91" s="134"/>
      <c r="Y91" s="134"/>
      <c r="Z91" s="16"/>
      <c r="AA91" s="54">
        <v>2</v>
      </c>
      <c r="AB91" s="54">
        <v>3</v>
      </c>
      <c r="AC91" s="54">
        <v>4</v>
      </c>
      <c r="AD91" s="55" t="s">
        <v>159</v>
      </c>
    </row>
    <row r="92" spans="1:30" x14ac:dyDescent="0.15">
      <c r="A92" s="157"/>
      <c r="B92" s="159"/>
      <c r="C92" s="160"/>
      <c r="D92" s="160"/>
      <c r="E92" s="160"/>
      <c r="F92" s="160"/>
      <c r="G92" s="160"/>
      <c r="H92" s="160"/>
      <c r="I92" s="161"/>
      <c r="J92" s="134" t="s">
        <v>146</v>
      </c>
      <c r="K92" s="134"/>
      <c r="L92" s="134"/>
      <c r="M92" s="134"/>
      <c r="N92" s="134"/>
      <c r="O92" s="134"/>
      <c r="P92" s="134"/>
      <c r="Q92" s="134"/>
      <c r="R92" s="134"/>
      <c r="S92" s="134"/>
      <c r="T92" s="134"/>
      <c r="U92" s="134"/>
      <c r="V92" s="134"/>
      <c r="W92" s="134"/>
      <c r="X92" s="134"/>
      <c r="Y92" s="134"/>
      <c r="Z92" s="16"/>
      <c r="AA92" s="54">
        <v>2</v>
      </c>
      <c r="AB92" s="54">
        <v>3</v>
      </c>
      <c r="AC92" s="54">
        <v>4</v>
      </c>
      <c r="AD92" s="55" t="s">
        <v>159</v>
      </c>
    </row>
    <row r="93" spans="1:30" ht="33.75" customHeight="1" x14ac:dyDescent="0.15">
      <c r="A93" s="157"/>
      <c r="B93" s="159"/>
      <c r="C93" s="160"/>
      <c r="D93" s="160"/>
      <c r="E93" s="160"/>
      <c r="F93" s="160"/>
      <c r="G93" s="160"/>
      <c r="H93" s="160"/>
      <c r="I93" s="161"/>
      <c r="J93" s="134" t="s">
        <v>147</v>
      </c>
      <c r="K93" s="134"/>
      <c r="L93" s="134"/>
      <c r="M93" s="134"/>
      <c r="N93" s="134"/>
      <c r="O93" s="134"/>
      <c r="P93" s="134"/>
      <c r="Q93" s="134"/>
      <c r="R93" s="134"/>
      <c r="S93" s="134"/>
      <c r="T93" s="134"/>
      <c r="U93" s="134"/>
      <c r="V93" s="134"/>
      <c r="W93" s="134"/>
      <c r="X93" s="134"/>
      <c r="Y93" s="134"/>
      <c r="Z93" s="16"/>
      <c r="AA93" s="54">
        <v>2</v>
      </c>
      <c r="AB93" s="54">
        <v>3</v>
      </c>
      <c r="AC93" s="54">
        <v>4</v>
      </c>
      <c r="AD93" s="55" t="s">
        <v>159</v>
      </c>
    </row>
    <row r="94" spans="1:30" x14ac:dyDescent="0.15">
      <c r="A94" s="157"/>
      <c r="B94" s="159"/>
      <c r="C94" s="160"/>
      <c r="D94" s="160"/>
      <c r="E94" s="160"/>
      <c r="F94" s="160"/>
      <c r="G94" s="160"/>
      <c r="H94" s="160"/>
      <c r="I94" s="161"/>
      <c r="J94" s="134" t="s">
        <v>148</v>
      </c>
      <c r="K94" s="134"/>
      <c r="L94" s="134"/>
      <c r="M94" s="134"/>
      <c r="N94" s="134"/>
      <c r="O94" s="134"/>
      <c r="P94" s="134"/>
      <c r="Q94" s="134"/>
      <c r="R94" s="134"/>
      <c r="S94" s="134"/>
      <c r="T94" s="134"/>
      <c r="U94" s="134"/>
      <c r="V94" s="134"/>
      <c r="W94" s="134"/>
      <c r="X94" s="134"/>
      <c r="Y94" s="134"/>
      <c r="Z94" s="16"/>
      <c r="AA94" s="54">
        <v>2</v>
      </c>
      <c r="AB94" s="54">
        <v>3</v>
      </c>
      <c r="AC94" s="54">
        <v>4</v>
      </c>
      <c r="AD94" s="55" t="s">
        <v>159</v>
      </c>
    </row>
    <row r="95" spans="1:30" ht="29.25" customHeight="1" x14ac:dyDescent="0.15">
      <c r="A95" s="157"/>
      <c r="B95" s="159"/>
      <c r="C95" s="160"/>
      <c r="D95" s="160"/>
      <c r="E95" s="160"/>
      <c r="F95" s="160"/>
      <c r="G95" s="160"/>
      <c r="H95" s="160"/>
      <c r="I95" s="161"/>
      <c r="J95" s="134" t="s">
        <v>149</v>
      </c>
      <c r="K95" s="134"/>
      <c r="L95" s="134"/>
      <c r="M95" s="134"/>
      <c r="N95" s="134"/>
      <c r="O95" s="134"/>
      <c r="P95" s="134"/>
      <c r="Q95" s="134"/>
      <c r="R95" s="134"/>
      <c r="S95" s="134"/>
      <c r="T95" s="134"/>
      <c r="U95" s="134"/>
      <c r="V95" s="134"/>
      <c r="W95" s="134"/>
      <c r="X95" s="134"/>
      <c r="Y95" s="134"/>
      <c r="Z95" s="16"/>
      <c r="AA95" s="54">
        <v>2</v>
      </c>
      <c r="AB95" s="54">
        <v>3</v>
      </c>
      <c r="AC95" s="54">
        <v>4</v>
      </c>
      <c r="AD95" s="55" t="s">
        <v>159</v>
      </c>
    </row>
    <row r="96" spans="1:30" ht="36.75" customHeight="1" x14ac:dyDescent="0.15">
      <c r="A96" s="157"/>
      <c r="B96" s="159"/>
      <c r="C96" s="160"/>
      <c r="D96" s="160"/>
      <c r="E96" s="160"/>
      <c r="F96" s="160"/>
      <c r="G96" s="160"/>
      <c r="H96" s="160"/>
      <c r="I96" s="161"/>
      <c r="J96" s="134" t="s">
        <v>150</v>
      </c>
      <c r="K96" s="134"/>
      <c r="L96" s="134"/>
      <c r="M96" s="134"/>
      <c r="N96" s="134"/>
      <c r="O96" s="134"/>
      <c r="P96" s="134"/>
      <c r="Q96" s="134"/>
      <c r="R96" s="134"/>
      <c r="S96" s="134"/>
      <c r="T96" s="134"/>
      <c r="U96" s="134"/>
      <c r="V96" s="134"/>
      <c r="W96" s="134"/>
      <c r="X96" s="134"/>
      <c r="Y96" s="134"/>
      <c r="Z96" s="16"/>
      <c r="AA96" s="54">
        <v>2</v>
      </c>
      <c r="AB96" s="54">
        <v>3</v>
      </c>
      <c r="AC96" s="54">
        <v>4</v>
      </c>
      <c r="AD96" s="55" t="s">
        <v>159</v>
      </c>
    </row>
    <row r="97" spans="1:30" ht="36" customHeight="1" x14ac:dyDescent="0.15">
      <c r="A97" s="158"/>
      <c r="B97" s="131"/>
      <c r="C97" s="132"/>
      <c r="D97" s="132"/>
      <c r="E97" s="132"/>
      <c r="F97" s="132"/>
      <c r="G97" s="132"/>
      <c r="H97" s="132"/>
      <c r="I97" s="133"/>
      <c r="J97" s="134" t="s">
        <v>151</v>
      </c>
      <c r="K97" s="134"/>
      <c r="L97" s="134"/>
      <c r="M97" s="134"/>
      <c r="N97" s="134"/>
      <c r="O97" s="134"/>
      <c r="P97" s="134"/>
      <c r="Q97" s="134"/>
      <c r="R97" s="134"/>
      <c r="S97" s="134"/>
      <c r="T97" s="134"/>
      <c r="U97" s="134"/>
      <c r="V97" s="134"/>
      <c r="W97" s="134"/>
      <c r="X97" s="134"/>
      <c r="Y97" s="134"/>
      <c r="Z97" s="16"/>
      <c r="AA97" s="54">
        <v>2</v>
      </c>
      <c r="AB97" s="54">
        <v>3</v>
      </c>
      <c r="AC97" s="54">
        <v>4</v>
      </c>
      <c r="AD97" s="55" t="s">
        <v>159</v>
      </c>
    </row>
    <row r="98" spans="1:30" ht="15" customHeight="1" thickBot="1" x14ac:dyDescent="0.2">
      <c r="A98" s="153"/>
      <c r="B98" s="154"/>
      <c r="C98" s="154"/>
      <c r="D98" s="154"/>
      <c r="E98" s="154"/>
      <c r="F98" s="154"/>
      <c r="G98" s="154"/>
      <c r="H98" s="154"/>
      <c r="I98" s="154"/>
      <c r="J98" s="154"/>
      <c r="K98" s="154"/>
      <c r="L98" s="154"/>
      <c r="M98" s="154"/>
      <c r="N98" s="154"/>
      <c r="O98" s="154"/>
      <c r="P98" s="154"/>
      <c r="Q98" s="154"/>
      <c r="R98" s="154"/>
      <c r="S98" s="154"/>
      <c r="T98" s="154"/>
      <c r="U98" s="154"/>
      <c r="V98" s="154"/>
      <c r="W98" s="154"/>
      <c r="X98" s="154"/>
      <c r="Y98" s="154"/>
      <c r="Z98" s="154"/>
      <c r="AA98" s="154"/>
      <c r="AB98" s="154"/>
      <c r="AC98" s="154"/>
      <c r="AD98" s="155"/>
    </row>
    <row r="99" spans="1:30" ht="18.75" customHeight="1" thickBot="1" x14ac:dyDescent="0.2">
      <c r="A99" s="92" t="s">
        <v>179</v>
      </c>
      <c r="B99" s="93"/>
      <c r="C99" s="93"/>
      <c r="D99" s="93"/>
      <c r="E99" s="93"/>
      <c r="F99" s="93"/>
      <c r="G99" s="93"/>
      <c r="H99" s="93"/>
      <c r="I99" s="93"/>
      <c r="J99" s="93"/>
      <c r="K99" s="93"/>
      <c r="L99" s="93"/>
      <c r="M99" s="93"/>
      <c r="N99" s="93"/>
      <c r="O99" s="93"/>
      <c r="P99" s="93"/>
      <c r="Q99" s="93"/>
      <c r="R99" s="93"/>
      <c r="S99" s="93"/>
      <c r="T99" s="93"/>
      <c r="U99" s="93"/>
      <c r="V99" s="93"/>
      <c r="W99" s="93"/>
      <c r="X99" s="93"/>
      <c r="Y99" s="94"/>
      <c r="Z99" s="32"/>
      <c r="AA99" s="92" t="s">
        <v>7</v>
      </c>
      <c r="AB99" s="93"/>
      <c r="AC99" s="93"/>
      <c r="AD99" s="94"/>
    </row>
    <row r="100" spans="1:30" ht="16.5" customHeight="1" x14ac:dyDescent="0.15">
      <c r="A100" s="166"/>
      <c r="B100" s="167"/>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8"/>
    </row>
    <row r="101" spans="1:30" ht="54.75" customHeight="1" x14ac:dyDescent="0.15">
      <c r="A101" s="156" t="s">
        <v>177</v>
      </c>
      <c r="B101" s="128" t="s">
        <v>178</v>
      </c>
      <c r="C101" s="129"/>
      <c r="D101" s="129"/>
      <c r="E101" s="129"/>
      <c r="F101" s="129"/>
      <c r="G101" s="129"/>
      <c r="H101" s="129"/>
      <c r="I101" s="130"/>
      <c r="J101" s="134" t="s">
        <v>190</v>
      </c>
      <c r="K101" s="134"/>
      <c r="L101" s="134"/>
      <c r="M101" s="134"/>
      <c r="N101" s="134"/>
      <c r="O101" s="134"/>
      <c r="P101" s="134"/>
      <c r="Q101" s="134"/>
      <c r="R101" s="134"/>
      <c r="S101" s="134"/>
      <c r="T101" s="134"/>
      <c r="U101" s="134"/>
      <c r="V101" s="134"/>
      <c r="W101" s="134"/>
      <c r="X101" s="134"/>
      <c r="Y101" s="134"/>
      <c r="Z101" s="16"/>
      <c r="AA101" s="61">
        <v>2</v>
      </c>
      <c r="AB101" s="61">
        <v>3</v>
      </c>
      <c r="AC101" s="61">
        <v>4</v>
      </c>
      <c r="AD101" s="62" t="s">
        <v>159</v>
      </c>
    </row>
    <row r="102" spans="1:30" ht="41.25" customHeight="1" x14ac:dyDescent="0.15">
      <c r="A102" s="157"/>
      <c r="B102" s="159"/>
      <c r="C102" s="160"/>
      <c r="D102" s="160"/>
      <c r="E102" s="160"/>
      <c r="F102" s="160"/>
      <c r="G102" s="160"/>
      <c r="H102" s="160"/>
      <c r="I102" s="161"/>
      <c r="J102" s="134" t="s">
        <v>191</v>
      </c>
      <c r="K102" s="134"/>
      <c r="L102" s="134"/>
      <c r="M102" s="134"/>
      <c r="N102" s="134"/>
      <c r="O102" s="134"/>
      <c r="P102" s="134"/>
      <c r="Q102" s="134"/>
      <c r="R102" s="134"/>
      <c r="S102" s="134"/>
      <c r="T102" s="134"/>
      <c r="U102" s="134"/>
      <c r="V102" s="134"/>
      <c r="W102" s="134"/>
      <c r="X102" s="134"/>
      <c r="Y102" s="134"/>
      <c r="Z102" s="16"/>
      <c r="AA102" s="61">
        <v>2</v>
      </c>
      <c r="AB102" s="61">
        <v>3</v>
      </c>
      <c r="AC102" s="61">
        <v>4</v>
      </c>
      <c r="AD102" s="62" t="s">
        <v>159</v>
      </c>
    </row>
    <row r="103" spans="1:30" ht="30" customHeight="1" x14ac:dyDescent="0.15">
      <c r="A103" s="157"/>
      <c r="B103" s="159"/>
      <c r="C103" s="160"/>
      <c r="D103" s="160"/>
      <c r="E103" s="160"/>
      <c r="F103" s="160"/>
      <c r="G103" s="160"/>
      <c r="H103" s="160"/>
      <c r="I103" s="161"/>
      <c r="J103" s="134" t="s">
        <v>192</v>
      </c>
      <c r="K103" s="134"/>
      <c r="L103" s="134"/>
      <c r="M103" s="134"/>
      <c r="N103" s="134"/>
      <c r="O103" s="134"/>
      <c r="P103" s="134"/>
      <c r="Q103" s="134"/>
      <c r="R103" s="134"/>
      <c r="S103" s="134"/>
      <c r="T103" s="134"/>
      <c r="U103" s="134"/>
      <c r="V103" s="134"/>
      <c r="W103" s="134"/>
      <c r="X103" s="134"/>
      <c r="Y103" s="134"/>
      <c r="Z103" s="16"/>
      <c r="AA103" s="61">
        <v>2</v>
      </c>
      <c r="AB103" s="61">
        <v>3</v>
      </c>
      <c r="AC103" s="61">
        <v>4</v>
      </c>
      <c r="AD103" s="62" t="s">
        <v>159</v>
      </c>
    </row>
    <row r="104" spans="1:30" ht="112.5" customHeight="1" x14ac:dyDescent="0.15">
      <c r="A104" s="157"/>
      <c r="B104" s="159"/>
      <c r="C104" s="160"/>
      <c r="D104" s="160"/>
      <c r="E104" s="160"/>
      <c r="F104" s="160"/>
      <c r="G104" s="160"/>
      <c r="H104" s="160"/>
      <c r="I104" s="161"/>
      <c r="J104" s="134" t="s">
        <v>199</v>
      </c>
      <c r="K104" s="134"/>
      <c r="L104" s="134"/>
      <c r="M104" s="134"/>
      <c r="N104" s="134"/>
      <c r="O104" s="134"/>
      <c r="P104" s="134"/>
      <c r="Q104" s="134"/>
      <c r="R104" s="134"/>
      <c r="S104" s="134"/>
      <c r="T104" s="134"/>
      <c r="U104" s="134"/>
      <c r="V104" s="134"/>
      <c r="W104" s="134"/>
      <c r="X104" s="134"/>
      <c r="Y104" s="134"/>
      <c r="Z104" s="16"/>
      <c r="AA104" s="61">
        <v>2</v>
      </c>
      <c r="AB104" s="61">
        <v>3</v>
      </c>
      <c r="AC104" s="61">
        <v>4</v>
      </c>
      <c r="AD104" s="62" t="s">
        <v>159</v>
      </c>
    </row>
    <row r="105" spans="1:30" ht="45.75" customHeight="1" x14ac:dyDescent="0.15">
      <c r="A105" s="157"/>
      <c r="B105" s="159"/>
      <c r="C105" s="160"/>
      <c r="D105" s="160"/>
      <c r="E105" s="160"/>
      <c r="F105" s="160"/>
      <c r="G105" s="160"/>
      <c r="H105" s="160"/>
      <c r="I105" s="161"/>
      <c r="J105" s="134" t="s">
        <v>193</v>
      </c>
      <c r="K105" s="134"/>
      <c r="L105" s="134"/>
      <c r="M105" s="134"/>
      <c r="N105" s="134"/>
      <c r="O105" s="134"/>
      <c r="P105" s="134"/>
      <c r="Q105" s="134"/>
      <c r="R105" s="134"/>
      <c r="S105" s="134"/>
      <c r="T105" s="134"/>
      <c r="U105" s="134"/>
      <c r="V105" s="134"/>
      <c r="W105" s="134"/>
      <c r="X105" s="134"/>
      <c r="Y105" s="134"/>
      <c r="Z105" s="16"/>
      <c r="AA105" s="63">
        <v>2</v>
      </c>
      <c r="AB105" s="63">
        <v>3</v>
      </c>
      <c r="AC105" s="63">
        <v>4</v>
      </c>
      <c r="AD105" s="64" t="s">
        <v>159</v>
      </c>
    </row>
    <row r="106" spans="1:30" ht="83.25" customHeight="1" x14ac:dyDescent="0.15">
      <c r="A106" s="157"/>
      <c r="B106" s="159"/>
      <c r="C106" s="160"/>
      <c r="D106" s="160"/>
      <c r="E106" s="160"/>
      <c r="F106" s="160"/>
      <c r="G106" s="160"/>
      <c r="H106" s="160"/>
      <c r="I106" s="161"/>
      <c r="J106" s="134" t="s">
        <v>194</v>
      </c>
      <c r="K106" s="134"/>
      <c r="L106" s="134"/>
      <c r="M106" s="134"/>
      <c r="N106" s="134"/>
      <c r="O106" s="134"/>
      <c r="P106" s="134"/>
      <c r="Q106" s="134"/>
      <c r="R106" s="134"/>
      <c r="S106" s="134"/>
      <c r="T106" s="134"/>
      <c r="U106" s="134"/>
      <c r="V106" s="134"/>
      <c r="W106" s="134"/>
      <c r="X106" s="134"/>
      <c r="Y106" s="134"/>
      <c r="Z106" s="16"/>
      <c r="AA106" s="63">
        <v>2</v>
      </c>
      <c r="AB106" s="63">
        <v>3</v>
      </c>
      <c r="AC106" s="63">
        <v>4</v>
      </c>
      <c r="AD106" s="64" t="s">
        <v>159</v>
      </c>
    </row>
    <row r="107" spans="1:30" ht="30" customHeight="1" x14ac:dyDescent="0.15">
      <c r="A107" s="157"/>
      <c r="B107" s="159"/>
      <c r="C107" s="160"/>
      <c r="D107" s="160"/>
      <c r="E107" s="160"/>
      <c r="F107" s="160"/>
      <c r="G107" s="160"/>
      <c r="H107" s="160"/>
      <c r="I107" s="161"/>
      <c r="J107" s="134" t="s">
        <v>195</v>
      </c>
      <c r="K107" s="134"/>
      <c r="L107" s="134"/>
      <c r="M107" s="134"/>
      <c r="N107" s="134"/>
      <c r="O107" s="134"/>
      <c r="P107" s="134"/>
      <c r="Q107" s="134"/>
      <c r="R107" s="134"/>
      <c r="S107" s="134"/>
      <c r="T107" s="134"/>
      <c r="U107" s="134"/>
      <c r="V107" s="134"/>
      <c r="W107" s="134"/>
      <c r="X107" s="134"/>
      <c r="Y107" s="134"/>
      <c r="Z107" s="16"/>
      <c r="AA107" s="63">
        <v>2</v>
      </c>
      <c r="AB107" s="63">
        <v>3</v>
      </c>
      <c r="AC107" s="63">
        <v>4</v>
      </c>
      <c r="AD107" s="64" t="s">
        <v>159</v>
      </c>
    </row>
    <row r="108" spans="1:30" ht="49.5" customHeight="1" x14ac:dyDescent="0.15">
      <c r="A108" s="157"/>
      <c r="B108" s="159"/>
      <c r="C108" s="160"/>
      <c r="D108" s="160"/>
      <c r="E108" s="160"/>
      <c r="F108" s="160"/>
      <c r="G108" s="160"/>
      <c r="H108" s="160"/>
      <c r="I108" s="161"/>
      <c r="J108" s="134" t="s">
        <v>196</v>
      </c>
      <c r="K108" s="134"/>
      <c r="L108" s="134"/>
      <c r="M108" s="134"/>
      <c r="N108" s="134"/>
      <c r="O108" s="134"/>
      <c r="P108" s="134"/>
      <c r="Q108" s="134"/>
      <c r="R108" s="134"/>
      <c r="S108" s="134"/>
      <c r="T108" s="134"/>
      <c r="U108" s="134"/>
      <c r="V108" s="134"/>
      <c r="W108" s="134"/>
      <c r="X108" s="134"/>
      <c r="Y108" s="134"/>
      <c r="Z108" s="16"/>
      <c r="AA108" s="61">
        <v>2</v>
      </c>
      <c r="AB108" s="61">
        <v>3</v>
      </c>
      <c r="AC108" s="61">
        <v>4</v>
      </c>
      <c r="AD108" s="62" t="s">
        <v>159</v>
      </c>
    </row>
    <row r="109" spans="1:30" ht="30" customHeight="1" x14ac:dyDescent="0.15">
      <c r="A109" s="157"/>
      <c r="B109" s="159"/>
      <c r="C109" s="160"/>
      <c r="D109" s="160"/>
      <c r="E109" s="160"/>
      <c r="F109" s="160"/>
      <c r="G109" s="160"/>
      <c r="H109" s="160"/>
      <c r="I109" s="161"/>
      <c r="J109" s="134" t="s">
        <v>197</v>
      </c>
      <c r="K109" s="134"/>
      <c r="L109" s="134"/>
      <c r="M109" s="134"/>
      <c r="N109" s="134"/>
      <c r="O109" s="134"/>
      <c r="P109" s="134"/>
      <c r="Q109" s="134"/>
      <c r="R109" s="134"/>
      <c r="S109" s="134"/>
      <c r="T109" s="134"/>
      <c r="U109" s="134"/>
      <c r="V109" s="134"/>
      <c r="W109" s="134"/>
      <c r="X109" s="134"/>
      <c r="Y109" s="134"/>
      <c r="Z109" s="16"/>
      <c r="AA109" s="61">
        <v>2</v>
      </c>
      <c r="AB109" s="61">
        <v>3</v>
      </c>
      <c r="AC109" s="61">
        <v>4</v>
      </c>
      <c r="AD109" s="62" t="s">
        <v>159</v>
      </c>
    </row>
    <row r="110" spans="1:30" ht="75" customHeight="1" x14ac:dyDescent="0.15">
      <c r="A110" s="158"/>
      <c r="B110" s="131"/>
      <c r="C110" s="132"/>
      <c r="D110" s="132"/>
      <c r="E110" s="132"/>
      <c r="F110" s="132"/>
      <c r="G110" s="132"/>
      <c r="H110" s="132"/>
      <c r="I110" s="133"/>
      <c r="J110" s="134" t="s">
        <v>198</v>
      </c>
      <c r="K110" s="134"/>
      <c r="L110" s="134"/>
      <c r="M110" s="134"/>
      <c r="N110" s="134"/>
      <c r="O110" s="134"/>
      <c r="P110" s="134"/>
      <c r="Q110" s="134"/>
      <c r="R110" s="134"/>
      <c r="S110" s="134"/>
      <c r="T110" s="134"/>
      <c r="U110" s="134"/>
      <c r="V110" s="134"/>
      <c r="W110" s="134"/>
      <c r="X110" s="134"/>
      <c r="Y110" s="134"/>
      <c r="Z110" s="16"/>
      <c r="AA110" s="61">
        <v>2</v>
      </c>
      <c r="AB110" s="61">
        <v>3</v>
      </c>
      <c r="AC110" s="61">
        <v>4</v>
      </c>
      <c r="AD110" s="62" t="s">
        <v>159</v>
      </c>
    </row>
    <row r="111" spans="1:30" ht="19.5" customHeight="1" x14ac:dyDescent="0.15">
      <c r="A111" s="28"/>
      <c r="B111" s="58"/>
      <c r="C111" s="58"/>
      <c r="D111" s="58"/>
      <c r="E111" s="58"/>
      <c r="F111" s="58"/>
      <c r="G111" s="58"/>
      <c r="H111" s="58"/>
      <c r="I111" s="58"/>
      <c r="J111" s="18"/>
      <c r="K111" s="18"/>
      <c r="L111" s="18"/>
      <c r="M111" s="18"/>
      <c r="N111" s="18"/>
      <c r="O111" s="18"/>
      <c r="P111" s="18"/>
      <c r="Q111" s="18"/>
      <c r="R111" s="18"/>
      <c r="S111" s="18"/>
      <c r="T111" s="18"/>
      <c r="U111" s="18"/>
      <c r="V111" s="18"/>
      <c r="W111" s="18"/>
      <c r="X111" s="18"/>
      <c r="Y111" s="18"/>
      <c r="Z111" s="16"/>
      <c r="AA111" s="14">
        <f>(COUNTIF(AA62:AA97,"x"))*2</f>
        <v>0</v>
      </c>
      <c r="AB111" s="14">
        <f>(COUNTIF(AB62:AB97,"x"))*3</f>
        <v>0</v>
      </c>
      <c r="AC111" s="14">
        <f>(COUNTIF(AC62:AC97,"x"))*4</f>
        <v>0</v>
      </c>
      <c r="AD111" s="33">
        <f>(COUNTIF(AD62:AD97,"x"))*5</f>
        <v>105</v>
      </c>
    </row>
    <row r="112" spans="1:30" ht="43.5" customHeight="1" thickBot="1" x14ac:dyDescent="0.2">
      <c r="A112" s="28"/>
      <c r="B112" s="58"/>
      <c r="C112" s="58"/>
      <c r="D112" s="58"/>
      <c r="E112" s="58"/>
      <c r="F112" s="58"/>
      <c r="G112" s="58"/>
      <c r="H112" s="58"/>
      <c r="I112" s="58"/>
      <c r="J112" s="18"/>
      <c r="K112" s="18"/>
      <c r="L112" s="18"/>
      <c r="M112" s="18"/>
      <c r="N112" s="18"/>
      <c r="O112" s="18"/>
      <c r="P112" s="18"/>
      <c r="Q112" s="18"/>
      <c r="R112" s="18"/>
      <c r="S112" s="18"/>
      <c r="T112" s="18"/>
      <c r="U112" s="18"/>
      <c r="V112" s="18"/>
      <c r="W112" s="18"/>
      <c r="X112" s="18"/>
      <c r="Y112" s="18"/>
      <c r="Z112" s="16"/>
      <c r="AA112" s="14"/>
      <c r="AB112" s="14"/>
      <c r="AC112" s="14"/>
      <c r="AD112" s="33"/>
    </row>
    <row r="113" spans="1:30" ht="15" thickBot="1" x14ac:dyDescent="0.2">
      <c r="A113" s="143" t="s">
        <v>124</v>
      </c>
      <c r="B113" s="144"/>
      <c r="C113" s="144"/>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1">
        <f>+AA113/105</f>
        <v>1</v>
      </c>
      <c r="Z113" s="141"/>
      <c r="AA113" s="145">
        <f>SUM(AA111:AD111)</f>
        <v>105</v>
      </c>
      <c r="AB113" s="145"/>
      <c r="AC113" s="145"/>
      <c r="AD113" s="146"/>
    </row>
    <row r="114" spans="1:30" ht="15" thickBot="1" x14ac:dyDescent="0.2">
      <c r="A114" s="162"/>
      <c r="B114" s="163"/>
      <c r="C114" s="163"/>
      <c r="D114" s="163"/>
      <c r="E114" s="163"/>
      <c r="F114" s="163"/>
      <c r="G114" s="163"/>
      <c r="H114" s="163"/>
      <c r="I114" s="163"/>
      <c r="J114" s="163"/>
      <c r="K114" s="163"/>
      <c r="L114" s="163"/>
      <c r="M114" s="163"/>
      <c r="N114" s="163"/>
      <c r="O114" s="163"/>
      <c r="P114" s="163"/>
      <c r="Q114" s="163"/>
      <c r="R114" s="163"/>
      <c r="S114" s="163"/>
      <c r="T114" s="163"/>
      <c r="U114" s="163"/>
      <c r="V114" s="163"/>
      <c r="W114" s="163"/>
      <c r="X114" s="164"/>
      <c r="Y114" s="163"/>
      <c r="Z114" s="163"/>
      <c r="AA114" s="163"/>
      <c r="AB114" s="163"/>
      <c r="AC114" s="163"/>
      <c r="AD114" s="165"/>
    </row>
    <row r="115" spans="1:30" x14ac:dyDescent="0.15">
      <c r="A115" s="169" t="s">
        <v>94</v>
      </c>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1"/>
      <c r="X115" s="29"/>
      <c r="Y115" s="172" t="s">
        <v>121</v>
      </c>
      <c r="Z115" s="173"/>
      <c r="AA115" s="173"/>
      <c r="AB115" s="173"/>
      <c r="AC115" s="173"/>
      <c r="AD115" s="174"/>
    </row>
    <row r="116" spans="1:30" ht="39.75" customHeight="1" thickBot="1" x14ac:dyDescent="0.2">
      <c r="A116" s="178" t="s">
        <v>95</v>
      </c>
      <c r="B116" s="179"/>
      <c r="C116" s="180"/>
      <c r="D116" s="181" t="s">
        <v>96</v>
      </c>
      <c r="E116" s="179"/>
      <c r="F116" s="179"/>
      <c r="G116" s="179"/>
      <c r="H116" s="179"/>
      <c r="I116" s="179"/>
      <c r="J116" s="179"/>
      <c r="K116" s="179"/>
      <c r="L116" s="179"/>
      <c r="M116" s="179"/>
      <c r="N116" s="179"/>
      <c r="O116" s="179"/>
      <c r="P116" s="179"/>
      <c r="Q116" s="179"/>
      <c r="R116" s="179"/>
      <c r="S116" s="179"/>
      <c r="T116" s="179"/>
      <c r="U116" s="180"/>
      <c r="V116" s="181" t="s">
        <v>97</v>
      </c>
      <c r="W116" s="182"/>
      <c r="X116" s="13"/>
      <c r="Y116" s="175"/>
      <c r="Z116" s="176"/>
      <c r="AA116" s="176"/>
      <c r="AB116" s="176"/>
      <c r="AC116" s="176"/>
      <c r="AD116" s="177"/>
    </row>
    <row r="117" spans="1:30" ht="39.75" customHeight="1" x14ac:dyDescent="0.15">
      <c r="A117" s="183" t="s">
        <v>154</v>
      </c>
      <c r="B117" s="184"/>
      <c r="C117" s="185"/>
      <c r="D117" s="186" t="s">
        <v>99</v>
      </c>
      <c r="E117" s="187"/>
      <c r="F117" s="187"/>
      <c r="G117" s="187"/>
      <c r="H117" s="187"/>
      <c r="I117" s="187"/>
      <c r="J117" s="187"/>
      <c r="K117" s="187"/>
      <c r="L117" s="187"/>
      <c r="M117" s="187"/>
      <c r="N117" s="187"/>
      <c r="O117" s="187"/>
      <c r="P117" s="187"/>
      <c r="Q117" s="187"/>
      <c r="R117" s="187"/>
      <c r="S117" s="187"/>
      <c r="T117" s="187"/>
      <c r="U117" s="188"/>
      <c r="V117" s="189" t="s">
        <v>100</v>
      </c>
      <c r="W117" s="190"/>
      <c r="X117" s="13"/>
      <c r="Y117" s="191">
        <f>+AA34+AA59+AA113</f>
        <v>206</v>
      </c>
      <c r="Z117" s="154"/>
      <c r="AA117" s="154"/>
      <c r="AB117" s="154"/>
      <c r="AC117" s="22" t="s">
        <v>98</v>
      </c>
      <c r="AD117" s="43"/>
    </row>
    <row r="118" spans="1:30" ht="39.75" customHeight="1" x14ac:dyDescent="0.15">
      <c r="A118" s="192" t="s">
        <v>155</v>
      </c>
      <c r="B118" s="193"/>
      <c r="C118" s="194"/>
      <c r="D118" s="195" t="s">
        <v>101</v>
      </c>
      <c r="E118" s="196"/>
      <c r="F118" s="196"/>
      <c r="G118" s="196"/>
      <c r="H118" s="196"/>
      <c r="I118" s="196"/>
      <c r="J118" s="196"/>
      <c r="K118" s="196"/>
      <c r="L118" s="196"/>
      <c r="M118" s="196"/>
      <c r="N118" s="196"/>
      <c r="O118" s="196"/>
      <c r="P118" s="196"/>
      <c r="Q118" s="196"/>
      <c r="R118" s="196"/>
      <c r="S118" s="196"/>
      <c r="T118" s="196"/>
      <c r="U118" s="197"/>
      <c r="V118" s="198" t="s">
        <v>102</v>
      </c>
      <c r="W118" s="199"/>
      <c r="X118" s="13"/>
      <c r="Y118" s="200">
        <f>(Y117*100)/210</f>
        <v>98.095238095238102</v>
      </c>
      <c r="Z118" s="201"/>
      <c r="AA118" s="201"/>
      <c r="AB118" s="201"/>
      <c r="AC118" s="154" t="s">
        <v>103</v>
      </c>
      <c r="AD118" s="155"/>
    </row>
    <row r="119" spans="1:30" ht="39.75" customHeight="1" x14ac:dyDescent="0.15">
      <c r="A119" s="192" t="s">
        <v>156</v>
      </c>
      <c r="B119" s="193"/>
      <c r="C119" s="194"/>
      <c r="D119" s="195" t="s">
        <v>104</v>
      </c>
      <c r="E119" s="196"/>
      <c r="F119" s="196"/>
      <c r="G119" s="196"/>
      <c r="H119" s="196"/>
      <c r="I119" s="196"/>
      <c r="J119" s="196"/>
      <c r="K119" s="196"/>
      <c r="L119" s="196"/>
      <c r="M119" s="196"/>
      <c r="N119" s="196"/>
      <c r="O119" s="196"/>
      <c r="P119" s="196"/>
      <c r="Q119" s="196"/>
      <c r="R119" s="196"/>
      <c r="S119" s="196"/>
      <c r="T119" s="196"/>
      <c r="U119" s="197"/>
      <c r="V119" s="198" t="s">
        <v>105</v>
      </c>
      <c r="W119" s="199"/>
      <c r="X119" s="23"/>
      <c r="Y119" s="200"/>
      <c r="Z119" s="201"/>
      <c r="AA119" s="201"/>
      <c r="AB119" s="201"/>
      <c r="AC119" s="154"/>
      <c r="AD119" s="155"/>
    </row>
    <row r="120" spans="1:30" x14ac:dyDescent="0.15">
      <c r="A120" s="192" t="s">
        <v>157</v>
      </c>
      <c r="B120" s="193"/>
      <c r="C120" s="194"/>
      <c r="D120" s="195" t="s">
        <v>106</v>
      </c>
      <c r="E120" s="196"/>
      <c r="F120" s="196"/>
      <c r="G120" s="196"/>
      <c r="H120" s="196"/>
      <c r="I120" s="196"/>
      <c r="J120" s="196"/>
      <c r="K120" s="196"/>
      <c r="L120" s="196"/>
      <c r="M120" s="196"/>
      <c r="N120" s="196"/>
      <c r="O120" s="196"/>
      <c r="P120" s="196"/>
      <c r="Q120" s="196"/>
      <c r="R120" s="196"/>
      <c r="S120" s="196"/>
      <c r="T120" s="196"/>
      <c r="U120" s="197"/>
      <c r="V120" s="198" t="s">
        <v>107</v>
      </c>
      <c r="W120" s="199"/>
      <c r="X120" s="23"/>
      <c r="Y120" s="202"/>
      <c r="Z120" s="203"/>
      <c r="AA120" s="203"/>
      <c r="AB120" s="203"/>
      <c r="AC120" s="204"/>
      <c r="AD120" s="205"/>
    </row>
    <row r="121" spans="1:30" x14ac:dyDescent="0.15">
      <c r="A121" s="218" t="s">
        <v>158</v>
      </c>
      <c r="B121" s="219"/>
      <c r="C121" s="219"/>
      <c r="D121" s="219"/>
      <c r="E121" s="219"/>
      <c r="F121" s="219"/>
      <c r="G121" s="219"/>
      <c r="H121" s="219"/>
      <c r="I121" s="219"/>
      <c r="J121" s="219"/>
      <c r="K121" s="219"/>
      <c r="L121" s="219"/>
      <c r="M121" s="219"/>
      <c r="N121" s="219"/>
      <c r="O121" s="219"/>
      <c r="P121" s="219"/>
      <c r="Q121" s="219"/>
      <c r="R121" s="219"/>
      <c r="S121" s="219"/>
      <c r="T121" s="219"/>
      <c r="U121" s="219"/>
      <c r="V121" s="219"/>
      <c r="W121" s="219"/>
      <c r="X121" s="219"/>
      <c r="Y121" s="219"/>
      <c r="Z121" s="219"/>
      <c r="AA121" s="219"/>
      <c r="AB121" s="219"/>
      <c r="AC121" s="219"/>
      <c r="AD121" s="220"/>
    </row>
    <row r="122" spans="1:30" ht="15" thickBot="1" x14ac:dyDescent="0.2">
      <c r="A122" s="44"/>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45"/>
    </row>
    <row r="123" spans="1:30" ht="15" thickBot="1" x14ac:dyDescent="0.2">
      <c r="A123" s="221" t="s">
        <v>108</v>
      </c>
      <c r="B123" s="222"/>
      <c r="C123" s="222"/>
      <c r="D123" s="222"/>
      <c r="E123" s="222"/>
      <c r="F123" s="222"/>
      <c r="G123" s="222"/>
      <c r="H123" s="222"/>
      <c r="I123" s="222"/>
      <c r="J123" s="222"/>
      <c r="K123" s="222"/>
      <c r="L123" s="222"/>
      <c r="M123" s="222"/>
      <c r="N123" s="222"/>
      <c r="O123" s="222"/>
      <c r="P123" s="222"/>
      <c r="Q123" s="222"/>
      <c r="R123" s="222"/>
      <c r="S123" s="222"/>
      <c r="T123" s="222"/>
      <c r="U123" s="222"/>
      <c r="V123" s="222"/>
      <c r="W123" s="222"/>
      <c r="X123" s="222"/>
      <c r="Y123" s="222"/>
      <c r="Z123" s="222"/>
      <c r="AA123" s="222"/>
      <c r="AB123" s="222"/>
      <c r="AC123" s="222"/>
      <c r="AD123" s="223"/>
    </row>
    <row r="124" spans="1:30" ht="15" thickBot="1" x14ac:dyDescent="0.2">
      <c r="A124" s="224" t="s">
        <v>109</v>
      </c>
      <c r="B124" s="225"/>
      <c r="C124" s="225"/>
      <c r="D124" s="225"/>
      <c r="E124" s="225"/>
      <c r="F124" s="225"/>
      <c r="G124" s="225"/>
      <c r="H124" s="225"/>
      <c r="I124" s="225"/>
      <c r="J124" s="225"/>
      <c r="K124" s="225"/>
      <c r="L124" s="225"/>
      <c r="M124" s="225"/>
      <c r="N124" s="225"/>
      <c r="O124" s="225"/>
      <c r="P124" s="225"/>
      <c r="Q124" s="225"/>
      <c r="R124" s="225"/>
      <c r="S124" s="225"/>
      <c r="T124" s="225"/>
      <c r="U124" s="225"/>
      <c r="V124" s="225"/>
      <c r="W124" s="225"/>
      <c r="X124" s="225"/>
      <c r="Y124" s="225"/>
      <c r="Z124" s="225"/>
      <c r="AA124" s="225"/>
      <c r="AB124" s="225"/>
      <c r="AC124" s="225"/>
      <c r="AD124" s="226"/>
    </row>
    <row r="125" spans="1:30" ht="15" thickBot="1" x14ac:dyDescent="0.2">
      <c r="A125" s="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6"/>
      <c r="AB125" s="6"/>
      <c r="AC125" s="6"/>
      <c r="AD125" s="40"/>
    </row>
    <row r="126" spans="1:30" ht="16" thickBot="1" x14ac:dyDescent="0.2">
      <c r="A126" s="49" t="s">
        <v>110</v>
      </c>
      <c r="B126" s="227" t="s">
        <v>111</v>
      </c>
      <c r="C126" s="227"/>
      <c r="D126" s="227"/>
      <c r="E126" s="227"/>
      <c r="F126" s="227"/>
      <c r="G126" s="227"/>
      <c r="H126" s="227"/>
      <c r="I126" s="227"/>
      <c r="J126" s="227"/>
      <c r="K126" s="227"/>
      <c r="L126" s="227"/>
      <c r="M126" s="227"/>
      <c r="N126" s="227"/>
      <c r="O126" s="227"/>
      <c r="P126" s="227" t="s">
        <v>112</v>
      </c>
      <c r="Q126" s="227"/>
      <c r="R126" s="227"/>
      <c r="S126" s="227"/>
      <c r="T126" s="227"/>
      <c r="U126" s="227"/>
      <c r="V126" s="227"/>
      <c r="W126" s="227"/>
      <c r="X126" s="227"/>
      <c r="Y126" s="227"/>
      <c r="Z126" s="227"/>
      <c r="AA126" s="227"/>
      <c r="AB126" s="227"/>
      <c r="AC126" s="227"/>
      <c r="AD126" s="228"/>
    </row>
    <row r="127" spans="1:30" x14ac:dyDescent="0.15">
      <c r="A127" s="48">
        <v>1</v>
      </c>
      <c r="B127" s="206" t="s">
        <v>160</v>
      </c>
      <c r="C127" s="207"/>
      <c r="D127" s="207"/>
      <c r="E127" s="207"/>
      <c r="F127" s="207"/>
      <c r="G127" s="207"/>
      <c r="H127" s="207"/>
      <c r="I127" s="207"/>
      <c r="J127" s="207"/>
      <c r="K127" s="207"/>
      <c r="L127" s="207"/>
      <c r="M127" s="207"/>
      <c r="N127" s="207"/>
      <c r="O127" s="208"/>
      <c r="P127" s="209" t="s">
        <v>166</v>
      </c>
      <c r="Q127" s="210"/>
      <c r="R127" s="210"/>
      <c r="S127" s="210"/>
      <c r="T127" s="210"/>
      <c r="U127" s="210"/>
      <c r="V127" s="210"/>
      <c r="W127" s="210"/>
      <c r="X127" s="210"/>
      <c r="Y127" s="210"/>
      <c r="Z127" s="210"/>
      <c r="AA127" s="210"/>
      <c r="AB127" s="210"/>
      <c r="AC127" s="210"/>
      <c r="AD127" s="211"/>
    </row>
    <row r="128" spans="1:30" x14ac:dyDescent="0.15">
      <c r="A128" s="46">
        <v>2</v>
      </c>
      <c r="B128" s="212" t="s">
        <v>161</v>
      </c>
      <c r="C128" s="213"/>
      <c r="D128" s="213"/>
      <c r="E128" s="213"/>
      <c r="F128" s="213"/>
      <c r="G128" s="213"/>
      <c r="H128" s="213"/>
      <c r="I128" s="213"/>
      <c r="J128" s="213"/>
      <c r="K128" s="213"/>
      <c r="L128" s="213"/>
      <c r="M128" s="213"/>
      <c r="N128" s="213"/>
      <c r="O128" s="214"/>
      <c r="P128" s="212"/>
      <c r="Q128" s="213"/>
      <c r="R128" s="213"/>
      <c r="S128" s="213"/>
      <c r="T128" s="213"/>
      <c r="U128" s="213"/>
      <c r="V128" s="213"/>
      <c r="W128" s="213"/>
      <c r="X128" s="213"/>
      <c r="Y128" s="213"/>
      <c r="Z128" s="213"/>
      <c r="AA128" s="213"/>
      <c r="AB128" s="213"/>
      <c r="AC128" s="213"/>
      <c r="AD128" s="215"/>
    </row>
    <row r="129" spans="1:30" x14ac:dyDescent="0.15">
      <c r="A129" s="46">
        <v>3</v>
      </c>
      <c r="B129" s="212" t="s">
        <v>163</v>
      </c>
      <c r="C129" s="213"/>
      <c r="D129" s="213"/>
      <c r="E129" s="213"/>
      <c r="F129" s="213"/>
      <c r="G129" s="213"/>
      <c r="H129" s="213"/>
      <c r="I129" s="213"/>
      <c r="J129" s="213"/>
      <c r="K129" s="213"/>
      <c r="L129" s="213"/>
      <c r="M129" s="213"/>
      <c r="N129" s="213"/>
      <c r="O129" s="214"/>
      <c r="P129" s="216"/>
      <c r="Q129" s="216"/>
      <c r="R129" s="216"/>
      <c r="S129" s="216"/>
      <c r="T129" s="216"/>
      <c r="U129" s="216"/>
      <c r="V129" s="216"/>
      <c r="W129" s="216"/>
      <c r="X129" s="216"/>
      <c r="Y129" s="216"/>
      <c r="Z129" s="216"/>
      <c r="AA129" s="216"/>
      <c r="AB129" s="216"/>
      <c r="AC129" s="216"/>
      <c r="AD129" s="217"/>
    </row>
    <row r="130" spans="1:30" ht="14.25" customHeight="1" x14ac:dyDescent="0.15">
      <c r="A130" s="46">
        <v>4</v>
      </c>
      <c r="B130" s="243" t="s">
        <v>164</v>
      </c>
      <c r="C130" s="243"/>
      <c r="D130" s="243"/>
      <c r="E130" s="243"/>
      <c r="F130" s="243"/>
      <c r="G130" s="243"/>
      <c r="H130" s="243"/>
      <c r="I130" s="243"/>
      <c r="J130" s="243"/>
      <c r="K130" s="243"/>
      <c r="L130" s="243"/>
      <c r="M130" s="243"/>
      <c r="N130" s="243"/>
      <c r="O130" s="243"/>
      <c r="P130" s="216"/>
      <c r="Q130" s="216"/>
      <c r="R130" s="216"/>
      <c r="S130" s="216"/>
      <c r="T130" s="216"/>
      <c r="U130" s="216"/>
      <c r="V130" s="216"/>
      <c r="W130" s="216"/>
      <c r="X130" s="216"/>
      <c r="Y130" s="216"/>
      <c r="Z130" s="216"/>
      <c r="AA130" s="216"/>
      <c r="AB130" s="216"/>
      <c r="AC130" s="216"/>
      <c r="AD130" s="217"/>
    </row>
    <row r="131" spans="1:30" ht="15" thickBot="1" x14ac:dyDescent="0.2">
      <c r="A131" s="28">
        <v>5</v>
      </c>
      <c r="B131" s="269" t="s">
        <v>169</v>
      </c>
      <c r="C131" s="270"/>
      <c r="D131" s="270"/>
      <c r="E131" s="270"/>
      <c r="F131" s="270"/>
      <c r="G131" s="270"/>
      <c r="H131" s="270"/>
      <c r="I131" s="270"/>
      <c r="J131" s="270"/>
      <c r="K131" s="270"/>
      <c r="L131" s="270"/>
      <c r="M131" s="270"/>
      <c r="N131" s="270"/>
      <c r="O131" s="271"/>
      <c r="P131" s="5"/>
      <c r="Q131" s="5"/>
      <c r="R131" s="5"/>
      <c r="S131" s="5"/>
      <c r="T131" s="5"/>
      <c r="U131" s="5"/>
      <c r="V131" s="5"/>
      <c r="W131" s="5"/>
      <c r="X131" s="5"/>
      <c r="Y131" s="5"/>
      <c r="Z131" s="5"/>
      <c r="AA131" s="5"/>
      <c r="AB131" s="5"/>
      <c r="AC131" s="5"/>
      <c r="AD131" s="26"/>
    </row>
    <row r="132" spans="1:30" ht="15" thickBot="1" x14ac:dyDescent="0.2">
      <c r="A132" s="92" t="s">
        <v>113</v>
      </c>
      <c r="B132" s="93"/>
      <c r="C132" s="93"/>
      <c r="D132" s="93"/>
      <c r="E132" s="93"/>
      <c r="F132" s="93"/>
      <c r="G132" s="93"/>
      <c r="H132" s="93"/>
      <c r="I132" s="93"/>
      <c r="J132" s="93"/>
      <c r="K132" s="93"/>
      <c r="L132" s="93"/>
      <c r="M132" s="93"/>
      <c r="N132" s="93"/>
      <c r="O132" s="93"/>
      <c r="P132" s="93"/>
      <c r="Q132" s="93"/>
      <c r="R132" s="93"/>
      <c r="S132" s="93"/>
      <c r="T132" s="93"/>
      <c r="U132" s="93"/>
      <c r="V132" s="93"/>
      <c r="W132" s="93"/>
      <c r="X132" s="93"/>
      <c r="Y132" s="93"/>
      <c r="Z132" s="93"/>
      <c r="AA132" s="93"/>
      <c r="AB132" s="93"/>
      <c r="AC132" s="93"/>
      <c r="AD132" s="94"/>
    </row>
    <row r="133" spans="1:30" ht="34.5" customHeight="1" x14ac:dyDescent="0.15">
      <c r="A133" s="244" t="s">
        <v>212</v>
      </c>
      <c r="B133" s="210"/>
      <c r="C133" s="210"/>
      <c r="D133" s="210"/>
      <c r="E133" s="210"/>
      <c r="F133" s="210"/>
      <c r="G133" s="210"/>
      <c r="H133" s="210"/>
      <c r="I133" s="210"/>
      <c r="J133" s="210"/>
      <c r="K133" s="210"/>
      <c r="L133" s="210"/>
      <c r="M133" s="210"/>
      <c r="N133" s="210"/>
      <c r="O133" s="210"/>
      <c r="P133" s="210"/>
      <c r="Q133" s="210"/>
      <c r="R133" s="210"/>
      <c r="S133" s="210"/>
      <c r="T133" s="210"/>
      <c r="U133" s="210"/>
      <c r="V133" s="210"/>
      <c r="W133" s="210"/>
      <c r="X133" s="210"/>
      <c r="Y133" s="210"/>
      <c r="Z133" s="210"/>
      <c r="AA133" s="210"/>
      <c r="AB133" s="210"/>
      <c r="AC133" s="210"/>
      <c r="AD133" s="211"/>
    </row>
    <row r="134" spans="1:30" ht="15" thickBot="1" x14ac:dyDescent="0.2">
      <c r="A134" s="305"/>
      <c r="B134" s="306"/>
      <c r="C134" s="306"/>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7"/>
    </row>
    <row r="135" spans="1:30" ht="43.5" customHeight="1" thickBot="1" x14ac:dyDescent="0.2">
      <c r="A135" s="92" t="s">
        <v>114</v>
      </c>
      <c r="B135" s="93"/>
      <c r="C135" s="93"/>
      <c r="D135" s="93"/>
      <c r="E135" s="93"/>
      <c r="F135" s="93"/>
      <c r="G135" s="93"/>
      <c r="H135" s="93"/>
      <c r="I135" s="93"/>
      <c r="J135" s="93"/>
      <c r="K135" s="93"/>
      <c r="L135" s="93"/>
      <c r="M135" s="93"/>
      <c r="N135" s="93"/>
      <c r="O135" s="93"/>
      <c r="P135" s="93"/>
      <c r="Q135" s="93"/>
      <c r="R135" s="93" t="s">
        <v>115</v>
      </c>
      <c r="S135" s="93"/>
      <c r="T135" s="93"/>
      <c r="U135" s="93"/>
      <c r="V135" s="93"/>
      <c r="W135" s="93"/>
      <c r="X135" s="93" t="s">
        <v>116</v>
      </c>
      <c r="Y135" s="93"/>
      <c r="Z135" s="93"/>
      <c r="AA135" s="93"/>
      <c r="AB135" s="93" t="s">
        <v>117</v>
      </c>
      <c r="AC135" s="93"/>
      <c r="AD135" s="94"/>
    </row>
    <row r="136" spans="1:30" x14ac:dyDescent="0.15">
      <c r="A136" s="229"/>
      <c r="B136" s="230"/>
      <c r="C136" s="230"/>
      <c r="D136" s="230"/>
      <c r="E136" s="230"/>
      <c r="F136" s="230"/>
      <c r="G136" s="230"/>
      <c r="H136" s="230"/>
      <c r="I136" s="230"/>
      <c r="J136" s="230"/>
      <c r="K136" s="230"/>
      <c r="L136" s="230"/>
      <c r="M136" s="230"/>
      <c r="N136" s="230"/>
      <c r="O136" s="230"/>
      <c r="P136" s="230"/>
      <c r="Q136" s="231"/>
      <c r="R136" s="232"/>
      <c r="S136" s="233"/>
      <c r="T136" s="233"/>
      <c r="U136" s="233"/>
      <c r="V136" s="233"/>
      <c r="W136" s="233"/>
      <c r="X136" s="234"/>
      <c r="Y136" s="234"/>
      <c r="Z136" s="234"/>
      <c r="AA136" s="234"/>
      <c r="AB136" s="233"/>
      <c r="AC136" s="233"/>
      <c r="AD136" s="235"/>
    </row>
    <row r="137" spans="1:30" x14ac:dyDescent="0.15">
      <c r="A137" s="47"/>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40"/>
    </row>
    <row r="138" spans="1:30" ht="40.5" customHeight="1" x14ac:dyDescent="0.15">
      <c r="A138" s="259" t="s">
        <v>133</v>
      </c>
      <c r="B138" s="260"/>
      <c r="C138" s="260"/>
      <c r="D138" s="260"/>
      <c r="E138" s="260"/>
      <c r="F138" s="260"/>
      <c r="G138" s="260"/>
      <c r="H138" s="260"/>
      <c r="I138" s="260"/>
      <c r="J138" s="260"/>
      <c r="K138" s="260"/>
      <c r="L138" s="260"/>
      <c r="M138" s="260"/>
      <c r="N138" s="260"/>
      <c r="O138" s="260"/>
      <c r="P138" s="260"/>
      <c r="Q138" s="260"/>
      <c r="R138" s="260"/>
      <c r="S138" s="260"/>
      <c r="T138" s="260"/>
      <c r="U138" s="260"/>
      <c r="V138" s="260"/>
      <c r="W138" s="260"/>
      <c r="X138" s="260"/>
      <c r="Y138" s="260"/>
      <c r="Z138" s="260"/>
      <c r="AA138" s="260"/>
      <c r="AB138" s="260"/>
      <c r="AC138" s="260"/>
      <c r="AD138" s="261"/>
    </row>
    <row r="139" spans="1:30" ht="15" thickBot="1" x14ac:dyDescent="0.2">
      <c r="A139" s="302"/>
      <c r="B139" s="303"/>
      <c r="C139" s="303"/>
      <c r="D139" s="303"/>
      <c r="E139" s="303"/>
      <c r="F139" s="303"/>
      <c r="G139" s="303"/>
      <c r="H139" s="303"/>
      <c r="I139" s="303"/>
      <c r="J139" s="303"/>
      <c r="K139" s="303"/>
      <c r="L139" s="303"/>
      <c r="M139" s="303"/>
      <c r="N139" s="303"/>
      <c r="O139" s="303"/>
      <c r="P139" s="303"/>
      <c r="Q139" s="303"/>
      <c r="R139" s="303"/>
      <c r="S139" s="303"/>
      <c r="T139" s="303"/>
      <c r="U139" s="303"/>
      <c r="V139" s="303"/>
      <c r="W139" s="303"/>
      <c r="X139" s="303"/>
      <c r="Y139" s="303"/>
      <c r="Z139" s="303"/>
      <c r="AA139" s="303"/>
      <c r="AB139" s="303"/>
      <c r="AC139" s="303"/>
      <c r="AD139" s="304"/>
    </row>
    <row r="140" spans="1:30" ht="41.25" customHeight="1" thickBot="1" x14ac:dyDescent="0.2">
      <c r="A140" s="239" t="s">
        <v>132</v>
      </c>
      <c r="B140" s="240"/>
      <c r="C140" s="240"/>
      <c r="D140" s="93"/>
      <c r="E140" s="93"/>
      <c r="F140" s="93"/>
      <c r="G140" s="93"/>
      <c r="H140" s="93"/>
      <c r="I140" s="93"/>
      <c r="J140" s="93"/>
      <c r="K140" s="93"/>
      <c r="L140" s="93"/>
      <c r="M140" s="93"/>
      <c r="N140" s="93"/>
      <c r="O140" s="93"/>
      <c r="P140" s="93"/>
      <c r="Q140" s="93"/>
      <c r="R140" s="241" t="s">
        <v>118</v>
      </c>
      <c r="S140" s="242"/>
      <c r="T140" s="242"/>
      <c r="U140" s="222"/>
      <c r="V140" s="222"/>
      <c r="W140" s="222"/>
      <c r="X140" s="222"/>
      <c r="Y140" s="222"/>
      <c r="Z140" s="222"/>
      <c r="AA140" s="222"/>
      <c r="AB140" s="222"/>
      <c r="AC140" s="222"/>
      <c r="AD140" s="223"/>
    </row>
    <row r="141" spans="1:30" ht="26.25" customHeight="1" x14ac:dyDescent="0.15">
      <c r="A141" s="249" t="s">
        <v>125</v>
      </c>
      <c r="B141" s="249"/>
      <c r="C141" s="249"/>
      <c r="D141" s="250" t="str">
        <f>C6</f>
        <v>DIANA BOHORQUEZ</v>
      </c>
      <c r="E141" s="251"/>
      <c r="F141" s="251"/>
      <c r="G141" s="251"/>
      <c r="H141" s="251"/>
      <c r="I141" s="251"/>
      <c r="J141" s="251"/>
      <c r="K141" s="251"/>
      <c r="L141" s="251"/>
      <c r="M141" s="251"/>
      <c r="N141" s="251"/>
      <c r="O141" s="251"/>
      <c r="P141" s="251"/>
      <c r="Q141" s="252"/>
      <c r="R141" s="253" t="s">
        <v>125</v>
      </c>
      <c r="S141" s="253"/>
      <c r="T141" s="253"/>
      <c r="U141" s="250" t="s">
        <v>217</v>
      </c>
      <c r="V141" s="251"/>
      <c r="W141" s="251"/>
      <c r="X141" s="251"/>
      <c r="Y141" s="251"/>
      <c r="Z141" s="251"/>
      <c r="AA141" s="251"/>
      <c r="AB141" s="251"/>
      <c r="AC141" s="251"/>
      <c r="AD141" s="254"/>
    </row>
    <row r="142" spans="1:30" ht="26.25" customHeight="1" x14ac:dyDescent="0.15">
      <c r="A142" s="249" t="s">
        <v>126</v>
      </c>
      <c r="B142" s="249"/>
      <c r="C142" s="249"/>
      <c r="D142" s="255" t="s">
        <v>173</v>
      </c>
      <c r="E142" s="256"/>
      <c r="F142" s="256"/>
      <c r="G142" s="256"/>
      <c r="H142" s="256"/>
      <c r="I142" s="256"/>
      <c r="J142" s="256"/>
      <c r="K142" s="256"/>
      <c r="L142" s="256"/>
      <c r="M142" s="256"/>
      <c r="N142" s="256"/>
      <c r="O142" s="256"/>
      <c r="P142" s="256"/>
      <c r="Q142" s="257"/>
      <c r="R142" s="253" t="s">
        <v>126</v>
      </c>
      <c r="S142" s="253"/>
      <c r="T142" s="253"/>
      <c r="U142" s="255" t="s">
        <v>171</v>
      </c>
      <c r="V142" s="256"/>
      <c r="W142" s="256"/>
      <c r="X142" s="256"/>
      <c r="Y142" s="256"/>
      <c r="Z142" s="256"/>
      <c r="AA142" s="256"/>
      <c r="AB142" s="256"/>
      <c r="AC142" s="256"/>
      <c r="AD142" s="258"/>
    </row>
    <row r="143" spans="1:30" ht="80.25" customHeight="1" x14ac:dyDescent="0.15">
      <c r="A143" s="245" t="s">
        <v>119</v>
      </c>
      <c r="B143" s="245"/>
      <c r="C143" s="245"/>
      <c r="D143" s="245"/>
      <c r="E143" s="245"/>
      <c r="F143" s="245"/>
      <c r="G143" s="245"/>
      <c r="H143" s="245"/>
      <c r="I143" s="245"/>
      <c r="J143" s="245"/>
      <c r="K143" s="245"/>
      <c r="L143" s="245"/>
      <c r="M143" s="245"/>
      <c r="N143" s="245"/>
      <c r="O143" s="245"/>
      <c r="P143" s="245"/>
      <c r="Q143" s="245"/>
      <c r="R143" s="246" t="s">
        <v>119</v>
      </c>
      <c r="S143" s="247"/>
      <c r="T143" s="247"/>
      <c r="U143" s="247"/>
      <c r="V143" s="247"/>
      <c r="W143" s="247"/>
      <c r="X143" s="247"/>
      <c r="Y143" s="247"/>
      <c r="Z143" s="247"/>
      <c r="AA143" s="247"/>
      <c r="AB143" s="247"/>
      <c r="AC143" s="247"/>
      <c r="AD143" s="248"/>
    </row>
  </sheetData>
  <mergeCells count="191">
    <mergeCell ref="A4:AD4"/>
    <mergeCell ref="A5:S5"/>
    <mergeCell ref="T5:X5"/>
    <mergeCell ref="Y5:AD5"/>
    <mergeCell ref="I1:AA1"/>
    <mergeCell ref="AB1:AD3"/>
    <mergeCell ref="A1:H3"/>
    <mergeCell ref="I2:T3"/>
    <mergeCell ref="U2:AA3"/>
    <mergeCell ref="A6:B6"/>
    <mergeCell ref="C6:K6"/>
    <mergeCell ref="L6:P6"/>
    <mergeCell ref="R6:V6"/>
    <mergeCell ref="W6:X6"/>
    <mergeCell ref="Y6:AD6"/>
    <mergeCell ref="A13:Y13"/>
    <mergeCell ref="AA13:AD13"/>
    <mergeCell ref="B15:I15"/>
    <mergeCell ref="J15:Y15"/>
    <mergeCell ref="B17:I17"/>
    <mergeCell ref="J17:Y17"/>
    <mergeCell ref="A7:D7"/>
    <mergeCell ref="E7:J7"/>
    <mergeCell ref="Y7:Z7"/>
    <mergeCell ref="AB7:AD7"/>
    <mergeCell ref="A9:AD9"/>
    <mergeCell ref="A10:AD11"/>
    <mergeCell ref="B24:I24"/>
    <mergeCell ref="J24:Y24"/>
    <mergeCell ref="B26:I26"/>
    <mergeCell ref="J26:Y26"/>
    <mergeCell ref="B28:I28"/>
    <mergeCell ref="J28:Y28"/>
    <mergeCell ref="B19:I19"/>
    <mergeCell ref="J19:Y19"/>
    <mergeCell ref="A21:A22"/>
    <mergeCell ref="B21:I22"/>
    <mergeCell ref="J21:Y21"/>
    <mergeCell ref="J22:Y22"/>
    <mergeCell ref="AA34:AD34"/>
    <mergeCell ref="A36:Y36"/>
    <mergeCell ref="AA36:AD36"/>
    <mergeCell ref="A38:A39"/>
    <mergeCell ref="B38:I39"/>
    <mergeCell ref="J38:Y38"/>
    <mergeCell ref="J39:Y39"/>
    <mergeCell ref="B30:I30"/>
    <mergeCell ref="J30:Y30"/>
    <mergeCell ref="B32:I32"/>
    <mergeCell ref="J32:Y32"/>
    <mergeCell ref="A34:X34"/>
    <mergeCell ref="Y34:Z34"/>
    <mergeCell ref="B47:I47"/>
    <mergeCell ref="J47:Y47"/>
    <mergeCell ref="B49:I49"/>
    <mergeCell ref="J49:Y49"/>
    <mergeCell ref="B51:I51"/>
    <mergeCell ref="J51:Y51"/>
    <mergeCell ref="B41:I41"/>
    <mergeCell ref="J41:Y41"/>
    <mergeCell ref="B43:I43"/>
    <mergeCell ref="J43:Y43"/>
    <mergeCell ref="B45:I45"/>
    <mergeCell ref="J45:Y45"/>
    <mergeCell ref="A59:X59"/>
    <mergeCell ref="Y59:Z59"/>
    <mergeCell ref="AA59:AD59"/>
    <mergeCell ref="A61:Y61"/>
    <mergeCell ref="AA61:AD61"/>
    <mergeCell ref="A62:AD62"/>
    <mergeCell ref="B53:I53"/>
    <mergeCell ref="J53:Y53"/>
    <mergeCell ref="B55:I55"/>
    <mergeCell ref="J55:Y55"/>
    <mergeCell ref="B57:I57"/>
    <mergeCell ref="J57:Y57"/>
    <mergeCell ref="B69:I69"/>
    <mergeCell ref="J69:Y69"/>
    <mergeCell ref="B71:I71"/>
    <mergeCell ref="J71:Y71"/>
    <mergeCell ref="B73:I73"/>
    <mergeCell ref="J73:Y73"/>
    <mergeCell ref="B63:I63"/>
    <mergeCell ref="J63:Y63"/>
    <mergeCell ref="B65:I65"/>
    <mergeCell ref="J65:Y65"/>
    <mergeCell ref="B67:I67"/>
    <mergeCell ref="J67:Y67"/>
    <mergeCell ref="B81:I81"/>
    <mergeCell ref="J81:Y81"/>
    <mergeCell ref="B83:I83"/>
    <mergeCell ref="J83:Y83"/>
    <mergeCell ref="B85:I85"/>
    <mergeCell ref="J85:Y85"/>
    <mergeCell ref="B75:I75"/>
    <mergeCell ref="J75:Y75"/>
    <mergeCell ref="B77:I77"/>
    <mergeCell ref="J77:Y77"/>
    <mergeCell ref="B79:I79"/>
    <mergeCell ref="J79:Y79"/>
    <mergeCell ref="B87:I87"/>
    <mergeCell ref="J87:Y87"/>
    <mergeCell ref="B89:I89"/>
    <mergeCell ref="J89:Y89"/>
    <mergeCell ref="A91:A97"/>
    <mergeCell ref="B91:I97"/>
    <mergeCell ref="J91:Y91"/>
    <mergeCell ref="J92:Y92"/>
    <mergeCell ref="J93:Y93"/>
    <mergeCell ref="J94:Y94"/>
    <mergeCell ref="J95:Y95"/>
    <mergeCell ref="J96:Y96"/>
    <mergeCell ref="J97:Y97"/>
    <mergeCell ref="A98:AD98"/>
    <mergeCell ref="A117:C117"/>
    <mergeCell ref="D117:U117"/>
    <mergeCell ref="V117:W117"/>
    <mergeCell ref="Y117:AB117"/>
    <mergeCell ref="A118:C118"/>
    <mergeCell ref="D118:U118"/>
    <mergeCell ref="V118:W118"/>
    <mergeCell ref="Y118:AB120"/>
    <mergeCell ref="A114:AD114"/>
    <mergeCell ref="A115:W115"/>
    <mergeCell ref="Y115:AD116"/>
    <mergeCell ref="A116:C116"/>
    <mergeCell ref="D116:U116"/>
    <mergeCell ref="V116:W116"/>
    <mergeCell ref="J105:Y105"/>
    <mergeCell ref="J106:Y106"/>
    <mergeCell ref="J107:Y107"/>
    <mergeCell ref="A113:X113"/>
    <mergeCell ref="Y113:Z113"/>
    <mergeCell ref="AA113:AD113"/>
    <mergeCell ref="A101:A110"/>
    <mergeCell ref="B101:I110"/>
    <mergeCell ref="J101:Y101"/>
    <mergeCell ref="AC118:AD120"/>
    <mergeCell ref="A119:C119"/>
    <mergeCell ref="D119:U119"/>
    <mergeCell ref="V119:W119"/>
    <mergeCell ref="A120:C120"/>
    <mergeCell ref="D120:U120"/>
    <mergeCell ref="V120:W120"/>
    <mergeCell ref="A99:Y99"/>
    <mergeCell ref="AA99:AD99"/>
    <mergeCell ref="J102:Y102"/>
    <mergeCell ref="J103:Y103"/>
    <mergeCell ref="J104:Y104"/>
    <mergeCell ref="J108:Y108"/>
    <mergeCell ref="J109:Y109"/>
    <mergeCell ref="J110:Y110"/>
    <mergeCell ref="X135:AA135"/>
    <mergeCell ref="AB135:AD135"/>
    <mergeCell ref="B128:O128"/>
    <mergeCell ref="P128:AD128"/>
    <mergeCell ref="B129:O129"/>
    <mergeCell ref="P129:AD129"/>
    <mergeCell ref="B130:O130"/>
    <mergeCell ref="P130:AD130"/>
    <mergeCell ref="A121:AD121"/>
    <mergeCell ref="A123:AD123"/>
    <mergeCell ref="A124:AD124"/>
    <mergeCell ref="B126:O126"/>
    <mergeCell ref="P126:AD126"/>
    <mergeCell ref="B127:O127"/>
    <mergeCell ref="P127:AD127"/>
    <mergeCell ref="R143:AD143"/>
    <mergeCell ref="A100:AD100"/>
    <mergeCell ref="A143:Q143"/>
    <mergeCell ref="A141:C141"/>
    <mergeCell ref="D141:Q141"/>
    <mergeCell ref="R141:T141"/>
    <mergeCell ref="U141:AD141"/>
    <mergeCell ref="A142:C142"/>
    <mergeCell ref="D142:Q142"/>
    <mergeCell ref="R142:T142"/>
    <mergeCell ref="U142:AD142"/>
    <mergeCell ref="A136:Q136"/>
    <mergeCell ref="R136:W136"/>
    <mergeCell ref="X136:AA136"/>
    <mergeCell ref="AB136:AD136"/>
    <mergeCell ref="A138:AD139"/>
    <mergeCell ref="A140:Q140"/>
    <mergeCell ref="R140:AD140"/>
    <mergeCell ref="B131:O131"/>
    <mergeCell ref="A132:AD132"/>
    <mergeCell ref="A133:AD133"/>
    <mergeCell ref="A134:AD134"/>
    <mergeCell ref="A135:Q135"/>
    <mergeCell ref="R135:W135"/>
  </mergeCells>
  <dataValidations count="1">
    <dataValidation type="list" allowBlank="1" showInputMessage="1" showErrorMessage="1" sqref="Y5" xr:uid="{00000000-0002-0000-0200-000000000000}">
      <formula1>$AE$5:$AE$7</formula1>
    </dataValidation>
  </dataValidations>
  <pageMargins left="0.7" right="0.7" top="0.75" bottom="0.75" header="0.3" footer="0.3"/>
  <pageSetup scale="5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asilla 1">
              <controlPr defaultSize="0" autoFill="0" autoLine="0" autoPict="0">
                <anchor moveWithCells="1">
                  <from>
                    <xdr:col>20</xdr:col>
                    <xdr:colOff>241300</xdr:colOff>
                    <xdr:row>6</xdr:row>
                    <xdr:rowOff>0</xdr:rowOff>
                  </from>
                  <to>
                    <xdr:col>23</xdr:col>
                    <xdr:colOff>127000</xdr:colOff>
                    <xdr:row>6</xdr:row>
                    <xdr:rowOff>215900</xdr:rowOff>
                  </to>
                </anchor>
              </controlPr>
            </control>
          </mc:Choice>
        </mc:AlternateContent>
        <mc:AlternateContent xmlns:mc="http://schemas.openxmlformats.org/markup-compatibility/2006">
          <mc:Choice Requires="x14">
            <control shapeId="26626" r:id="rId5" name="Casilla 2">
              <controlPr defaultSize="0" autoFill="0" autoLine="0" autoPict="0">
                <anchor moveWithCells="1">
                  <from>
                    <xdr:col>10</xdr:col>
                    <xdr:colOff>88900</xdr:colOff>
                    <xdr:row>6</xdr:row>
                    <xdr:rowOff>12700</xdr:rowOff>
                  </from>
                  <to>
                    <xdr:col>15</xdr:col>
                    <xdr:colOff>25400</xdr:colOff>
                    <xdr:row>6</xdr:row>
                    <xdr:rowOff>215900</xdr:rowOff>
                  </to>
                </anchor>
              </controlPr>
            </control>
          </mc:Choice>
        </mc:AlternateContent>
        <mc:AlternateContent xmlns:mc="http://schemas.openxmlformats.org/markup-compatibility/2006">
          <mc:Choice Requires="x14">
            <control shapeId="26627" r:id="rId6" name="Casilla 6">
              <controlPr defaultSize="0" autoFill="0" autoLine="0" autoPict="0">
                <anchor moveWithCells="1">
                  <from>
                    <xdr:col>16</xdr:col>
                    <xdr:colOff>63500</xdr:colOff>
                    <xdr:row>5</xdr:row>
                    <xdr:rowOff>190500</xdr:rowOff>
                  </from>
                  <to>
                    <xdr:col>19</xdr:col>
                    <xdr:colOff>127000</xdr:colOff>
                    <xdr:row>6</xdr:row>
                    <xdr:rowOff>241300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AUX CONTABLE</vt:lpstr>
      <vt:lpstr>GERENCIA</vt:lpstr>
      <vt:lpstr>PROF. HSEQ</vt:lpstr>
      <vt:lpstr>'AUX CONTABLE'!Área_de_impresión</vt:lpstr>
      <vt:lpstr>GERENCIA!Área_de_impresión</vt:lpstr>
      <vt:lpstr>'PROF. HSEQ'!Área_de_impresión</vt:lpstr>
    </vt:vector>
  </TitlesOfParts>
  <Company>GP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dc:creator>
  <cp:lastModifiedBy>Microsoft Office User</cp:lastModifiedBy>
  <cp:lastPrinted>2021-09-04T16:55:29Z</cp:lastPrinted>
  <dcterms:created xsi:type="dcterms:W3CDTF">2015-02-18T21:12:13Z</dcterms:created>
  <dcterms:modified xsi:type="dcterms:W3CDTF">2022-11-22T16:09:30Z</dcterms:modified>
</cp:coreProperties>
</file>